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/>
  <mc:AlternateContent xmlns:mc="http://schemas.openxmlformats.org/markup-compatibility/2006">
    <mc:Choice Requires="x15">
      <x15ac:absPath xmlns:x15ac="http://schemas.microsoft.com/office/spreadsheetml/2010/11/ac" url="C:\Users\Tomáš\Documents\Biatlon\Biatlon 17-18\Český pohár_zima\1_ČP DD_NMNM\"/>
    </mc:Choice>
  </mc:AlternateContent>
  <bookViews>
    <workbookView xWindow="0" yWindow="0" windowWidth="19200" windowHeight="6950" activeTab="1"/>
  </bookViews>
  <sheets>
    <sheet name="Dorostenci" sheetId="2" r:id="rId1"/>
    <sheet name="Dorostenky " sheetId="4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47" i="4" l="1"/>
  <c r="AE47" i="4"/>
  <c r="AF47" i="4"/>
  <c r="AD23" i="4"/>
  <c r="AE23" i="4"/>
  <c r="AF23" i="4"/>
  <c r="AD54" i="4"/>
  <c r="AE54" i="4"/>
  <c r="AF54" i="4"/>
  <c r="AD75" i="4"/>
  <c r="AE75" i="4"/>
  <c r="AF75" i="4"/>
  <c r="AD27" i="4"/>
  <c r="AE27" i="4"/>
  <c r="AF27" i="4"/>
  <c r="AD45" i="4"/>
  <c r="AE45" i="4"/>
  <c r="AF45" i="4"/>
  <c r="AF30" i="2" l="1"/>
  <c r="AE30" i="2"/>
  <c r="AD30" i="2"/>
  <c r="AF74" i="2"/>
  <c r="AE74" i="2"/>
  <c r="AD74" i="2"/>
  <c r="AF13" i="2"/>
  <c r="AE13" i="2"/>
  <c r="AD13" i="2"/>
  <c r="AF35" i="2"/>
  <c r="AE35" i="2"/>
  <c r="AD35" i="2"/>
  <c r="AF71" i="2"/>
  <c r="AE71" i="2"/>
  <c r="AD71" i="2"/>
  <c r="AF66" i="4" l="1"/>
  <c r="AE66" i="4"/>
  <c r="AD66" i="4"/>
  <c r="AF83" i="4"/>
  <c r="AE83" i="4"/>
  <c r="AD83" i="4"/>
  <c r="AF56" i="4"/>
  <c r="AE56" i="4"/>
  <c r="AD56" i="4"/>
  <c r="AF84" i="4"/>
  <c r="AE84" i="4"/>
  <c r="AD84" i="4"/>
  <c r="AD55" i="4" l="1"/>
  <c r="AD73" i="4"/>
  <c r="AD22" i="4"/>
  <c r="AD21" i="4"/>
  <c r="AD62" i="4"/>
  <c r="AD60" i="4"/>
  <c r="AD71" i="4"/>
  <c r="AD49" i="4"/>
  <c r="AD58" i="4"/>
  <c r="AD78" i="4"/>
  <c r="AD63" i="4"/>
  <c r="AD69" i="4"/>
  <c r="AD34" i="4"/>
  <c r="AD28" i="4"/>
  <c r="AD35" i="4"/>
  <c r="AD67" i="4"/>
  <c r="AD18" i="4"/>
  <c r="AD39" i="4"/>
  <c r="AD17" i="4"/>
  <c r="AD13" i="4"/>
  <c r="AD64" i="4"/>
  <c r="AD19" i="4"/>
  <c r="AD82" i="4"/>
  <c r="AD14" i="4"/>
  <c r="AD43" i="4"/>
  <c r="AD26" i="4"/>
  <c r="AD42" i="4"/>
  <c r="AD16" i="4"/>
  <c r="AD65" i="4"/>
  <c r="AD33" i="4"/>
  <c r="AD44" i="4"/>
  <c r="AD36" i="4"/>
  <c r="AD29" i="4"/>
  <c r="AD20" i="4"/>
  <c r="AD30" i="4"/>
  <c r="AD37" i="4"/>
  <c r="AD50" i="4"/>
  <c r="AD31" i="4"/>
  <c r="AD68" i="4"/>
  <c r="AD79" i="4"/>
  <c r="AD61" i="4"/>
  <c r="AD40" i="4"/>
  <c r="AD77" i="4"/>
  <c r="AD15" i="4"/>
  <c r="AD53" i="4"/>
  <c r="AD48" i="4"/>
  <c r="AD80" i="4"/>
  <c r="AD38" i="4"/>
  <c r="AD32" i="4"/>
  <c r="AD11" i="4"/>
  <c r="AD76" i="4"/>
  <c r="AD24" i="4"/>
  <c r="AD52" i="4"/>
  <c r="AD57" i="4"/>
  <c r="AD25" i="4"/>
  <c r="AD72" i="4"/>
  <c r="AD81" i="4"/>
  <c r="AD41" i="4"/>
  <c r="AD12" i="4"/>
  <c r="AD70" i="4"/>
  <c r="AD59" i="4"/>
  <c r="AD74" i="4"/>
  <c r="AD51" i="4"/>
  <c r="AD85" i="4"/>
  <c r="AE49" i="4" l="1"/>
  <c r="AF49" i="4"/>
  <c r="AE53" i="4"/>
  <c r="AF53" i="4"/>
  <c r="AE37" i="4"/>
  <c r="AF37" i="4"/>
  <c r="AE25" i="4"/>
  <c r="AF25" i="4"/>
  <c r="AE50" i="4"/>
  <c r="AF50" i="4"/>
  <c r="AE55" i="4"/>
  <c r="AF55" i="4"/>
  <c r="AE59" i="4"/>
  <c r="AF59" i="4"/>
  <c r="AE57" i="4"/>
  <c r="AF57" i="4"/>
  <c r="AF21" i="2" l="1"/>
  <c r="AE21" i="2"/>
  <c r="AD21" i="2"/>
  <c r="AF69" i="2"/>
  <c r="AE69" i="2"/>
  <c r="AD69" i="2"/>
  <c r="AF45" i="2"/>
  <c r="AE45" i="2"/>
  <c r="AD45" i="2"/>
  <c r="AF64" i="2"/>
  <c r="AE64" i="2"/>
  <c r="AD64" i="2"/>
  <c r="AF29" i="2"/>
  <c r="AE29" i="2"/>
  <c r="AD29" i="2"/>
  <c r="AF33" i="2"/>
  <c r="AE33" i="2"/>
  <c r="AD33" i="2"/>
  <c r="AF55" i="2"/>
  <c r="AE55" i="2"/>
  <c r="AD55" i="2"/>
  <c r="AF18" i="2"/>
  <c r="AE18" i="2"/>
  <c r="AD18" i="2"/>
  <c r="AF38" i="2"/>
  <c r="AE38" i="2"/>
  <c r="AD38" i="2"/>
  <c r="AF68" i="2"/>
  <c r="AE68" i="2"/>
  <c r="AD68" i="2"/>
  <c r="AF22" i="2"/>
  <c r="AE22" i="2"/>
  <c r="AD22" i="2"/>
  <c r="AF15" i="2"/>
  <c r="AE15" i="2"/>
  <c r="AD15" i="2"/>
  <c r="AF11" i="2"/>
  <c r="AE11" i="2"/>
  <c r="AD11" i="2"/>
  <c r="AF52" i="2"/>
  <c r="AE52" i="2"/>
  <c r="AD52" i="2"/>
  <c r="AF19" i="2"/>
  <c r="AE19" i="2"/>
  <c r="AD19" i="2"/>
  <c r="AF17" i="2"/>
  <c r="AE17" i="2"/>
  <c r="AD17" i="2"/>
  <c r="AF49" i="2"/>
  <c r="AE49" i="2"/>
  <c r="AD49" i="2"/>
  <c r="AF16" i="2"/>
  <c r="AE16" i="2"/>
  <c r="AD16" i="2"/>
  <c r="AF73" i="2"/>
  <c r="AE73" i="2"/>
  <c r="AD73" i="2"/>
  <c r="AF57" i="2"/>
  <c r="AE57" i="2"/>
  <c r="AD57" i="2"/>
  <c r="AF58" i="2"/>
  <c r="AE58" i="2"/>
  <c r="AD58" i="2"/>
  <c r="AF20" i="2"/>
  <c r="AE20" i="2"/>
  <c r="AD20" i="2"/>
  <c r="AF66" i="2"/>
  <c r="AE66" i="2"/>
  <c r="AD66" i="2"/>
  <c r="AF14" i="2"/>
  <c r="AE14" i="2"/>
  <c r="AD14" i="2"/>
  <c r="AF51" i="2"/>
  <c r="AE51" i="2"/>
  <c r="AD51" i="2"/>
  <c r="AF63" i="2"/>
  <c r="AE63" i="2"/>
  <c r="AD63" i="2"/>
  <c r="AF25" i="2"/>
  <c r="AE25" i="2"/>
  <c r="AD25" i="2"/>
  <c r="AF43" i="2"/>
  <c r="AE43" i="2"/>
  <c r="AD43" i="2"/>
  <c r="AF42" i="2"/>
  <c r="AE42" i="2"/>
  <c r="AD42" i="2"/>
  <c r="AF28" i="2"/>
  <c r="AE28" i="2"/>
  <c r="AD28" i="2"/>
  <c r="AF26" i="2"/>
  <c r="AE26" i="2"/>
  <c r="AD26" i="2"/>
  <c r="AF39" i="2"/>
  <c r="AE39" i="2"/>
  <c r="AD39" i="2"/>
  <c r="AF40" i="2"/>
  <c r="AE40" i="2"/>
  <c r="AD40" i="2"/>
  <c r="AF27" i="2"/>
  <c r="AE27" i="2"/>
  <c r="AD27" i="2"/>
  <c r="AF70" i="2"/>
  <c r="AE70" i="2"/>
  <c r="AD70" i="2"/>
  <c r="AF12" i="2"/>
  <c r="AE12" i="2"/>
  <c r="AD12" i="2"/>
  <c r="AF44" i="2"/>
  <c r="AE44" i="2"/>
  <c r="AD44" i="2"/>
  <c r="AF60" i="2"/>
  <c r="AE60" i="2"/>
  <c r="AD60" i="2"/>
  <c r="AF56" i="2"/>
  <c r="AE56" i="2"/>
  <c r="AD56" i="2"/>
  <c r="AF59" i="2"/>
  <c r="AE59" i="2"/>
  <c r="AD59" i="2"/>
  <c r="AF46" i="2"/>
  <c r="AE46" i="2"/>
  <c r="AD46" i="2"/>
  <c r="AF61" i="2"/>
  <c r="AE61" i="2"/>
  <c r="AD61" i="2"/>
  <c r="AF67" i="2"/>
  <c r="AE67" i="2"/>
  <c r="AD67" i="2"/>
  <c r="AF54" i="2"/>
  <c r="AE54" i="2"/>
  <c r="AD54" i="2"/>
  <c r="AF23" i="2"/>
  <c r="AE23" i="2"/>
  <c r="AD23" i="2"/>
  <c r="AF62" i="2"/>
  <c r="AE62" i="2"/>
  <c r="AD62" i="2"/>
  <c r="AF53" i="2"/>
  <c r="AE53" i="2"/>
  <c r="AD53" i="2"/>
  <c r="AF34" i="2"/>
  <c r="AE34" i="2"/>
  <c r="AD34" i="2"/>
  <c r="AF41" i="2"/>
  <c r="AE41" i="2"/>
  <c r="AD41" i="2"/>
  <c r="AF75" i="2"/>
  <c r="AE75" i="2"/>
  <c r="AD75" i="2"/>
  <c r="AF37" i="2"/>
  <c r="AE37" i="2"/>
  <c r="AD37" i="2"/>
  <c r="AF65" i="2"/>
  <c r="AE65" i="2"/>
  <c r="AD65" i="2"/>
  <c r="AF36" i="2"/>
  <c r="AE36" i="2"/>
  <c r="AD36" i="2"/>
  <c r="AF24" i="2"/>
  <c r="AE24" i="2"/>
  <c r="AD24" i="2"/>
  <c r="AF48" i="2"/>
  <c r="AE48" i="2"/>
  <c r="AD48" i="2"/>
  <c r="AF72" i="2"/>
  <c r="AE72" i="2"/>
  <c r="AD72" i="2"/>
  <c r="AF47" i="2"/>
  <c r="AE47" i="2"/>
  <c r="AD47" i="2"/>
  <c r="AF50" i="2"/>
  <c r="AE50" i="2"/>
  <c r="AD50" i="2"/>
  <c r="AF32" i="2"/>
  <c r="AE32" i="2"/>
  <c r="AD32" i="2"/>
  <c r="AF31" i="2"/>
  <c r="AE31" i="2"/>
  <c r="AD31" i="2"/>
  <c r="AF46" i="4"/>
  <c r="AE46" i="4"/>
  <c r="AD46" i="4"/>
  <c r="AF68" i="4"/>
  <c r="AE68" i="4"/>
  <c r="AF51" i="4"/>
  <c r="AE51" i="4"/>
  <c r="AF65" i="4"/>
  <c r="AE65" i="4"/>
  <c r="AF30" i="4"/>
  <c r="AE30" i="4"/>
  <c r="AF15" i="4"/>
  <c r="AE15" i="4"/>
  <c r="AF43" i="4"/>
  <c r="AE43" i="4"/>
  <c r="AF64" i="4"/>
  <c r="AE64" i="4"/>
  <c r="AF74" i="4"/>
  <c r="AE74" i="4"/>
  <c r="AF22" i="4"/>
  <c r="AE22" i="4"/>
  <c r="AF82" i="4"/>
  <c r="AE82" i="4"/>
  <c r="AF62" i="4"/>
  <c r="AE62" i="4"/>
  <c r="AF29" i="4"/>
  <c r="AE29" i="4"/>
  <c r="AF42" i="4"/>
  <c r="AE42" i="4"/>
  <c r="AF36" i="4"/>
  <c r="AE36" i="4"/>
  <c r="AF78" i="4"/>
  <c r="AE78" i="4"/>
  <c r="AF77" i="4"/>
  <c r="AE77" i="4"/>
  <c r="AF85" i="4"/>
  <c r="AE85" i="4"/>
  <c r="AF72" i="4"/>
  <c r="AE72" i="4"/>
  <c r="AF16" i="4"/>
  <c r="AE16" i="4"/>
  <c r="AF14" i="4"/>
  <c r="AE14" i="4"/>
  <c r="AF21" i="4"/>
  <c r="AE21" i="4"/>
  <c r="AF26" i="4"/>
  <c r="AE26" i="4"/>
  <c r="AF80" i="4"/>
  <c r="AE80" i="4"/>
  <c r="AF61" i="4"/>
  <c r="AE61" i="4"/>
  <c r="AF44" i="4"/>
  <c r="AE44" i="4"/>
  <c r="AF32" i="4"/>
  <c r="AE32" i="4"/>
  <c r="AF38" i="4"/>
  <c r="AE38" i="4"/>
  <c r="AF63" i="4"/>
  <c r="AE63" i="4"/>
  <c r="AF71" i="4"/>
  <c r="AE71" i="4"/>
  <c r="AF12" i="4"/>
  <c r="AE12" i="4"/>
  <c r="AF24" i="4"/>
  <c r="AE24" i="4"/>
  <c r="AF60" i="4"/>
  <c r="AE60" i="4"/>
  <c r="AF28" i="4"/>
  <c r="AE28" i="4"/>
  <c r="AF34" i="4"/>
  <c r="AE34" i="4"/>
  <c r="AF35" i="4"/>
  <c r="AE35" i="4"/>
  <c r="AF52" i="4"/>
  <c r="AE52" i="4"/>
  <c r="AF40" i="4"/>
  <c r="AE40" i="4"/>
  <c r="AF76" i="4"/>
  <c r="AE76" i="4"/>
  <c r="AF18" i="4"/>
  <c r="AE18" i="4"/>
  <c r="AF67" i="4"/>
  <c r="AE67" i="4"/>
  <c r="AF41" i="4"/>
  <c r="AE41" i="4"/>
  <c r="AF81" i="4"/>
  <c r="AE81" i="4"/>
  <c r="AF13" i="4"/>
  <c r="AE13" i="4"/>
  <c r="AF39" i="4"/>
  <c r="AE39" i="4"/>
  <c r="AF19" i="4"/>
  <c r="AE19" i="4"/>
  <c r="AF33" i="4"/>
  <c r="AE33" i="4"/>
  <c r="AF48" i="4"/>
  <c r="AE48" i="4"/>
  <c r="AF69" i="4"/>
  <c r="AE69" i="4"/>
  <c r="AF58" i="4"/>
  <c r="AE58" i="4"/>
  <c r="AF70" i="4"/>
  <c r="AE70" i="4"/>
  <c r="AF11" i="4"/>
  <c r="AE11" i="4"/>
  <c r="AF17" i="4"/>
  <c r="AE17" i="4"/>
  <c r="AF73" i="4"/>
  <c r="AE73" i="4"/>
  <c r="AF31" i="4"/>
  <c r="AE31" i="4"/>
  <c r="AF20" i="4"/>
  <c r="AE20" i="4"/>
  <c r="AF79" i="4"/>
  <c r="AE79" i="4"/>
  <c r="AG16" i="4" l="1"/>
  <c r="AG64" i="4"/>
  <c r="AG62" i="4"/>
  <c r="AG15" i="4"/>
  <c r="AG12" i="4"/>
  <c r="AG11" i="4"/>
  <c r="AG14" i="4"/>
  <c r="AG13" i="4"/>
  <c r="AG63" i="4"/>
  <c r="AG21" i="4"/>
  <c r="AG72" i="4"/>
  <c r="AG24" i="4"/>
  <c r="AG47" i="4"/>
  <c r="AG69" i="2"/>
  <c r="AG19" i="2"/>
  <c r="AG13" i="2"/>
  <c r="AG29" i="2"/>
  <c r="AG38" i="2"/>
  <c r="AG40" i="4"/>
  <c r="AG69" i="4"/>
  <c r="AG28" i="4"/>
  <c r="AG20" i="4"/>
  <c r="AG61" i="4"/>
  <c r="AG39" i="4"/>
  <c r="AG85" i="2"/>
  <c r="AG76" i="2"/>
  <c r="AG60" i="4"/>
  <c r="AG42" i="4"/>
  <c r="AG30" i="4"/>
  <c r="AG35" i="4"/>
  <c r="AG23" i="4"/>
  <c r="AG80" i="4"/>
  <c r="AG59" i="4"/>
  <c r="AG75" i="4"/>
  <c r="AG44" i="4"/>
  <c r="AG17" i="4"/>
  <c r="AG46" i="4"/>
  <c r="AG48" i="4"/>
  <c r="AG78" i="4"/>
  <c r="AG74" i="4"/>
  <c r="AG84" i="4"/>
  <c r="AG34" i="4"/>
  <c r="AG79" i="4"/>
  <c r="AG41" i="4"/>
  <c r="AG81" i="4"/>
  <c r="AG49" i="4"/>
  <c r="AG37" i="4"/>
  <c r="AG65" i="4"/>
  <c r="AG71" i="4"/>
  <c r="AG58" i="4"/>
  <c r="AG53" i="4"/>
  <c r="AG77" i="4"/>
  <c r="AG27" i="4"/>
  <c r="AG19" i="4"/>
  <c r="AG32" i="4"/>
  <c r="AG29" i="4"/>
  <c r="AG85" i="4"/>
  <c r="AG36" i="4"/>
  <c r="AG38" i="4"/>
  <c r="AG18" i="4"/>
  <c r="AG31" i="4"/>
  <c r="AG52" i="4"/>
  <c r="AG68" i="4"/>
  <c r="AG43" i="4"/>
  <c r="AG45" i="4"/>
  <c r="AG22" i="4"/>
  <c r="AG50" i="4"/>
  <c r="AG51" i="4"/>
  <c r="AG26" i="4"/>
  <c r="AG25" i="4"/>
  <c r="AG76" i="4"/>
  <c r="AG57" i="4"/>
  <c r="AG67" i="4"/>
  <c r="AG83" i="4"/>
  <c r="AG73" i="4"/>
  <c r="AG82" i="4"/>
  <c r="AG55" i="4"/>
  <c r="AG54" i="4"/>
  <c r="AG56" i="4"/>
  <c r="AG33" i="4"/>
  <c r="AG70" i="4"/>
  <c r="AG66" i="4"/>
  <c r="AG68" i="2"/>
  <c r="AG14" i="2"/>
  <c r="AG54" i="2"/>
  <c r="AG73" i="2"/>
  <c r="AG47" i="2"/>
  <c r="AG56" i="2"/>
  <c r="AG44" i="2"/>
  <c r="AG74" i="2"/>
  <c r="AG42" i="2"/>
  <c r="AG16" i="2"/>
  <c r="AG40" i="2"/>
  <c r="AG34" i="2"/>
  <c r="AG59" i="2"/>
  <c r="AG26" i="2"/>
  <c r="AG36" i="2"/>
  <c r="AG23" i="2"/>
  <c r="AG60" i="2"/>
  <c r="AG30" i="2"/>
  <c r="AG64" i="2"/>
  <c r="AG15" i="2"/>
  <c r="AG63" i="2"/>
  <c r="AG49" i="2"/>
  <c r="AG24" i="2"/>
  <c r="AG50" i="2"/>
  <c r="AG41" i="2"/>
  <c r="AG20" i="2"/>
  <c r="AG57" i="2"/>
  <c r="AG21" i="2"/>
  <c r="AG70" i="2"/>
  <c r="AG18" i="2"/>
  <c r="AG11" i="2"/>
  <c r="AG32" i="2"/>
  <c r="AG28" i="2"/>
  <c r="AG71" i="2"/>
  <c r="AG72" i="2"/>
  <c r="AG55" i="2"/>
  <c r="AG43" i="2"/>
  <c r="AG17" i="2"/>
  <c r="AG22" i="2"/>
  <c r="AG58" i="2"/>
  <c r="AG52" i="2"/>
  <c r="AG46" i="2"/>
  <c r="AG53" i="2"/>
  <c r="AG66" i="2"/>
  <c r="AG45" i="2"/>
  <c r="AG33" i="2"/>
  <c r="AG31" i="2"/>
  <c r="AG48" i="2"/>
  <c r="AG67" i="2"/>
  <c r="AG62" i="2"/>
  <c r="AG39" i="2"/>
  <c r="AG27" i="2"/>
  <c r="AG51" i="2"/>
  <c r="AG35" i="2"/>
  <c r="AG12" i="2"/>
  <c r="AG65" i="2"/>
  <c r="AG61" i="2"/>
  <c r="AG75" i="2"/>
  <c r="AG37" i="2"/>
  <c r="AG25" i="2"/>
  <c r="A46" i="4" l="1"/>
  <c r="A13" i="2"/>
  <c r="A30" i="2"/>
  <c r="A74" i="2"/>
  <c r="A35" i="2"/>
  <c r="A71" i="2"/>
  <c r="A83" i="4"/>
  <c r="A56" i="4"/>
  <c r="A84" i="4"/>
  <c r="A66" i="4"/>
  <c r="A13" i="4"/>
  <c r="A41" i="4"/>
  <c r="A68" i="4"/>
  <c r="A51" i="4"/>
  <c r="A82" i="4"/>
  <c r="A32" i="4"/>
  <c r="A78" i="4"/>
  <c r="A24" i="4"/>
  <c r="A14" i="4"/>
  <c r="A42" i="4"/>
  <c r="A75" i="4"/>
  <c r="A53" i="4"/>
  <c r="A59" i="4"/>
  <c r="A55" i="4"/>
  <c r="A37" i="4"/>
  <c r="A57" i="4"/>
  <c r="A50" i="4"/>
  <c r="A49" i="4"/>
  <c r="A25" i="4"/>
  <c r="A11" i="4"/>
  <c r="A31" i="4"/>
  <c r="A30" i="4"/>
  <c r="A52" i="4"/>
  <c r="A85" i="4"/>
  <c r="A81" i="4"/>
  <c r="A47" i="4"/>
  <c r="A62" i="4"/>
  <c r="A27" i="4"/>
  <c r="A48" i="4"/>
  <c r="A21" i="4"/>
  <c r="A23" i="4"/>
  <c r="A74" i="4"/>
  <c r="A61" i="4"/>
  <c r="A67" i="4"/>
  <c r="A54" i="4"/>
  <c r="A80" i="4"/>
  <c r="A70" i="4"/>
  <c r="A44" i="4"/>
  <c r="A79" i="4"/>
  <c r="A36" i="4"/>
  <c r="A12" i="4"/>
  <c r="A33" i="4"/>
  <c r="A65" i="4"/>
  <c r="A18" i="4"/>
  <c r="A71" i="4"/>
  <c r="A73" i="4"/>
  <c r="A29" i="4"/>
  <c r="A63" i="4"/>
  <c r="A39" i="4"/>
  <c r="A45" i="4"/>
  <c r="A38" i="4"/>
  <c r="A28" i="4"/>
  <c r="A72" i="4"/>
  <c r="A34" i="4"/>
  <c r="A58" i="4"/>
  <c r="A15" i="4"/>
  <c r="A40" i="4"/>
  <c r="A77" i="4"/>
  <c r="A60" i="4"/>
  <c r="A69" i="4"/>
  <c r="A64" i="4"/>
  <c r="A35" i="4"/>
  <c r="A22" i="4"/>
  <c r="A19" i="4"/>
  <c r="A43" i="4"/>
  <c r="A26" i="4"/>
  <c r="A76" i="4"/>
  <c r="A17" i="4"/>
  <c r="A16" i="4"/>
  <c r="A20" i="4"/>
  <c r="A69" i="2"/>
  <c r="A64" i="2"/>
  <c r="A21" i="2"/>
  <c r="A45" i="2"/>
  <c r="A29" i="2"/>
  <c r="A61" i="2"/>
  <c r="A17" i="2"/>
  <c r="A72" i="2"/>
  <c r="A66" i="2"/>
  <c r="A48" i="2"/>
  <c r="A31" i="2"/>
  <c r="A58" i="2"/>
  <c r="A44" i="2"/>
  <c r="A39" i="2"/>
  <c r="A36" i="2"/>
  <c r="A56" i="2"/>
  <c r="A27" i="2"/>
  <c r="A42" i="2"/>
  <c r="A32" i="2"/>
  <c r="A63" i="2"/>
  <c r="A55" i="2"/>
  <c r="A16" i="2"/>
  <c r="A75" i="2"/>
  <c r="A11" i="2"/>
  <c r="A23" i="2"/>
  <c r="A18" i="2"/>
  <c r="A14" i="2"/>
  <c r="A59" i="2"/>
  <c r="A34" i="2"/>
  <c r="A20" i="2"/>
  <c r="A19" i="2"/>
  <c r="A26" i="2"/>
  <c r="A53" i="2"/>
  <c r="A68" i="2"/>
  <c r="A50" i="2"/>
  <c r="A49" i="2"/>
  <c r="A40" i="2"/>
  <c r="A41" i="2"/>
  <c r="A65" i="2"/>
  <c r="A28" i="2"/>
  <c r="A15" i="2"/>
  <c r="A43" i="2"/>
  <c r="A54" i="2"/>
  <c r="A60" i="2"/>
  <c r="A73" i="2"/>
  <c r="A70" i="2"/>
  <c r="A37" i="2"/>
  <c r="A38" i="2"/>
  <c r="A51" i="2"/>
  <c r="A46" i="2"/>
  <c r="A47" i="2"/>
  <c r="A33" i="2"/>
  <c r="A62" i="2"/>
  <c r="A57" i="2"/>
  <c r="A12" i="2"/>
  <c r="A52" i="2"/>
  <c r="A22" i="2"/>
  <c r="A25" i="2"/>
  <c r="A67" i="2"/>
  <c r="A24" i="2"/>
</calcChain>
</file>

<file path=xl/sharedStrings.xml><?xml version="1.0" encoding="utf-8"?>
<sst xmlns="http://schemas.openxmlformats.org/spreadsheetml/2006/main" count="474" uniqueCount="256">
  <si>
    <t>CZ005421</t>
  </si>
  <si>
    <t>CZ005456</t>
  </si>
  <si>
    <t>CZ005569</t>
  </si>
  <si>
    <t>CZ005717</t>
  </si>
  <si>
    <t>CZ005858</t>
  </si>
  <si>
    <t>CZ005922</t>
  </si>
  <si>
    <t>CZ005981</t>
  </si>
  <si>
    <t>Příjmení</t>
  </si>
  <si>
    <t>Jméno</t>
  </si>
  <si>
    <t>Klub</t>
  </si>
  <si>
    <t>I. ČP</t>
  </si>
  <si>
    <t>MČR</t>
  </si>
  <si>
    <t>Pořadí</t>
  </si>
  <si>
    <t>L</t>
  </si>
  <si>
    <t>S</t>
  </si>
  <si>
    <t>Celkem "0"</t>
  </si>
  <si>
    <t>Celkem "1"</t>
  </si>
  <si>
    <t>Celkem "2"</t>
  </si>
  <si>
    <t xml:space="preserve">Dorostenci </t>
  </si>
  <si>
    <r>
      <rPr>
        <b/>
        <sz val="22"/>
        <color rgb="FFFFC000"/>
        <rFont val="Calibri"/>
        <family val="2"/>
        <charset val="238"/>
        <scheme val="minor"/>
      </rPr>
      <t>v závodech Českého poháru
v kategorii dorostu</t>
    </r>
    <r>
      <rPr>
        <b/>
        <sz val="22"/>
        <color theme="1"/>
        <rFont val="Calibri"/>
        <family val="2"/>
        <charset val="238"/>
        <scheme val="minor"/>
      </rPr>
      <t xml:space="preserve"> </t>
    </r>
  </si>
  <si>
    <t>Dorostenky</t>
  </si>
  <si>
    <t>Sum</t>
  </si>
  <si>
    <t xml:space="preserve">      Soutěž HAMÉ o nejlepšího střelce 2017/2018</t>
  </si>
  <si>
    <t>IV. ČP</t>
  </si>
  <si>
    <t>III. ČP / MEJ</t>
  </si>
  <si>
    <t>Ryšánek</t>
  </si>
  <si>
    <t>Nick</t>
  </si>
  <si>
    <t>SKPKornspitz</t>
  </si>
  <si>
    <t>Tuček</t>
  </si>
  <si>
    <t>Miloslav</t>
  </si>
  <si>
    <t>Jílové</t>
  </si>
  <si>
    <t>Mikšík</t>
  </si>
  <si>
    <t>Matěj</t>
  </si>
  <si>
    <t>Jilemnice</t>
  </si>
  <si>
    <t>Hable</t>
  </si>
  <si>
    <t>Rudolf</t>
  </si>
  <si>
    <t>Kočí</t>
  </si>
  <si>
    <t>Mikuláš</t>
  </si>
  <si>
    <t>Kapslovna</t>
  </si>
  <si>
    <t>Paulus</t>
  </si>
  <si>
    <t>Lukáš</t>
  </si>
  <si>
    <t>Neckář</t>
  </si>
  <si>
    <t>Matyáš</t>
  </si>
  <si>
    <t>Ruprechtice</t>
  </si>
  <si>
    <t>Novotný</t>
  </si>
  <si>
    <t>Jonáš</t>
  </si>
  <si>
    <t>Strakonice</t>
  </si>
  <si>
    <t>Abrahám</t>
  </si>
  <si>
    <t>Luděk</t>
  </si>
  <si>
    <t>Letohrad</t>
  </si>
  <si>
    <t>Dostálek</t>
  </si>
  <si>
    <t>Vojtěch Petr</t>
  </si>
  <si>
    <t>Pokorný</t>
  </si>
  <si>
    <t>Miloš</t>
  </si>
  <si>
    <t>Kudrnáč</t>
  </si>
  <si>
    <t>Jakub</t>
  </si>
  <si>
    <t>Šuba</t>
  </si>
  <si>
    <t>Dalibor</t>
  </si>
  <si>
    <t>Bergman</t>
  </si>
  <si>
    <t>Netrval</t>
  </si>
  <si>
    <t>Mihulka</t>
  </si>
  <si>
    <t>Marek</t>
  </si>
  <si>
    <t>SK Rover</t>
  </si>
  <si>
    <t>Pscheidt</t>
  </si>
  <si>
    <t>Martin</t>
  </si>
  <si>
    <t>Tatran</t>
  </si>
  <si>
    <t>Lipold</t>
  </si>
  <si>
    <t>Jan</t>
  </si>
  <si>
    <t>Saska</t>
  </si>
  <si>
    <t>Hasman</t>
  </si>
  <si>
    <t>Babánek</t>
  </si>
  <si>
    <t>Adam</t>
  </si>
  <si>
    <t>SK NMNM</t>
  </si>
  <si>
    <t>Lušovský</t>
  </si>
  <si>
    <t>Kaplan</t>
  </si>
  <si>
    <t>Jáchym</t>
  </si>
  <si>
    <t>Martínek</t>
  </si>
  <si>
    <t>Aleš</t>
  </si>
  <si>
    <t>Flajšar</t>
  </si>
  <si>
    <t>Bystřice p.H</t>
  </si>
  <si>
    <t>Lustig</t>
  </si>
  <si>
    <t>Zámečník</t>
  </si>
  <si>
    <t>Kabrda</t>
  </si>
  <si>
    <t>Josef</t>
  </si>
  <si>
    <t>Palla</t>
  </si>
  <si>
    <t>Kodeda</t>
  </si>
  <si>
    <t>Oldřich Petr</t>
  </si>
  <si>
    <t>Plzeň Litice</t>
  </si>
  <si>
    <t>Tomášek</t>
  </si>
  <si>
    <t>Jiří</t>
  </si>
  <si>
    <t>Mareček</t>
  </si>
  <si>
    <t>Karlík</t>
  </si>
  <si>
    <t>Beneš</t>
  </si>
  <si>
    <t>David</t>
  </si>
  <si>
    <t>Papšík</t>
  </si>
  <si>
    <t>Marian</t>
  </si>
  <si>
    <t>VsetínBobrky</t>
  </si>
  <si>
    <t>Hermann</t>
  </si>
  <si>
    <t>Zátka</t>
  </si>
  <si>
    <t>Manušice</t>
  </si>
  <si>
    <t>Pleva</t>
  </si>
  <si>
    <t>Moravia</t>
  </si>
  <si>
    <t>Škrabal</t>
  </si>
  <si>
    <t>Hynek</t>
  </si>
  <si>
    <t>Střelka Brno</t>
  </si>
  <si>
    <t>Kánský</t>
  </si>
  <si>
    <t>Petr</t>
  </si>
  <si>
    <t>Tomáš</t>
  </si>
  <si>
    <t>Mikyska</t>
  </si>
  <si>
    <t>Horákovský</t>
  </si>
  <si>
    <t>René</t>
  </si>
  <si>
    <t>Chmelík</t>
  </si>
  <si>
    <t>Půček</t>
  </si>
  <si>
    <t>Michal</t>
  </si>
  <si>
    <t>Němeček</t>
  </si>
  <si>
    <t>Valíček</t>
  </si>
  <si>
    <t>Robert</t>
  </si>
  <si>
    <t>Dubský</t>
  </si>
  <si>
    <t>Grusz</t>
  </si>
  <si>
    <t>Remeš</t>
  </si>
  <si>
    <t>Tadeáš</t>
  </si>
  <si>
    <t>Krámský</t>
  </si>
  <si>
    <t>Šimon</t>
  </si>
  <si>
    <t>Žváček</t>
  </si>
  <si>
    <t>Vladimír</t>
  </si>
  <si>
    <t>Soukup</t>
  </si>
  <si>
    <t>Ondřej</t>
  </si>
  <si>
    <t>Kocián</t>
  </si>
  <si>
    <t>Liščák</t>
  </si>
  <si>
    <t>St. Město</t>
  </si>
  <si>
    <t>Gregor</t>
  </si>
  <si>
    <t>Mánek</t>
  </si>
  <si>
    <t>SKS Vimperk</t>
  </si>
  <si>
    <t>Průša</t>
  </si>
  <si>
    <t>Kryštof</t>
  </si>
  <si>
    <t>Zapletal</t>
  </si>
  <si>
    <t>Rambová</t>
  </si>
  <si>
    <t>Nina</t>
  </si>
  <si>
    <t>Hrušková</t>
  </si>
  <si>
    <t>Sabina</t>
  </si>
  <si>
    <t>Lukšová</t>
  </si>
  <si>
    <t>Magdaléna</t>
  </si>
  <si>
    <t>Ostrava</t>
  </si>
  <si>
    <t>Benešová</t>
  </si>
  <si>
    <t>Tereza</t>
  </si>
  <si>
    <t>Ondrušová</t>
  </si>
  <si>
    <t>Kateřina</t>
  </si>
  <si>
    <t>Zajícová</t>
  </si>
  <si>
    <t>Magdalena</t>
  </si>
  <si>
    <t>Svobodová</t>
  </si>
  <si>
    <t>Agáta</t>
  </si>
  <si>
    <t>Kubíčková</t>
  </si>
  <si>
    <t>Nikita</t>
  </si>
  <si>
    <t>Novotná</t>
  </si>
  <si>
    <t>Veronika</t>
  </si>
  <si>
    <t>Flašarová</t>
  </si>
  <si>
    <t>Renata</t>
  </si>
  <si>
    <t>Halenkovice</t>
  </si>
  <si>
    <t>Malá</t>
  </si>
  <si>
    <t>Lucie</t>
  </si>
  <si>
    <t>SG JBC</t>
  </si>
  <si>
    <t>Fialová</t>
  </si>
  <si>
    <t>Eva</t>
  </si>
  <si>
    <t>Gittlerová</t>
  </si>
  <si>
    <t>Jitka</t>
  </si>
  <si>
    <t>Tužová</t>
  </si>
  <si>
    <t>Barbora</t>
  </si>
  <si>
    <t>Paulů</t>
  </si>
  <si>
    <t>Zuzana</t>
  </si>
  <si>
    <t>Bakešová</t>
  </si>
  <si>
    <t>Denisa</t>
  </si>
  <si>
    <t>Masaříková</t>
  </si>
  <si>
    <t>Gabriela</t>
  </si>
  <si>
    <t>Hrubá</t>
  </si>
  <si>
    <t>Nela</t>
  </si>
  <si>
    <t>Elán Zruč</t>
  </si>
  <si>
    <t>Elicerová</t>
  </si>
  <si>
    <t>Motlová</t>
  </si>
  <si>
    <t>Doležalová</t>
  </si>
  <si>
    <t>Cempírková</t>
  </si>
  <si>
    <t>Svrčková</t>
  </si>
  <si>
    <t>Julie</t>
  </si>
  <si>
    <t>Kašparová</t>
  </si>
  <si>
    <t>Michaela</t>
  </si>
  <si>
    <t>Mrňová</t>
  </si>
  <si>
    <t>Adéla</t>
  </si>
  <si>
    <t>Třebíč</t>
  </si>
  <si>
    <t>Holubcová</t>
  </si>
  <si>
    <t>Šárka</t>
  </si>
  <si>
    <t>Grossmannová</t>
  </si>
  <si>
    <t>Nováčková</t>
  </si>
  <si>
    <t>Helena</t>
  </si>
  <si>
    <t>Bělá p.Prad.</t>
  </si>
  <si>
    <t>Wolfová</t>
  </si>
  <si>
    <t>Baxová</t>
  </si>
  <si>
    <t>Amanda</t>
  </si>
  <si>
    <t>Zlesáková</t>
  </si>
  <si>
    <t>Macková</t>
  </si>
  <si>
    <t>Hanušová</t>
  </si>
  <si>
    <t>Štěpánka</t>
  </si>
  <si>
    <t>Hatová</t>
  </si>
  <si>
    <t>Nikola</t>
  </si>
  <si>
    <t>Bergerová</t>
  </si>
  <si>
    <t>Pražáková</t>
  </si>
  <si>
    <t>Alžběta</t>
  </si>
  <si>
    <t>Šilarová</t>
  </si>
  <si>
    <t>Vitásková</t>
  </si>
  <si>
    <t>Ellen</t>
  </si>
  <si>
    <t>Křižovičová</t>
  </si>
  <si>
    <t>Martina</t>
  </si>
  <si>
    <t>Voborníková</t>
  </si>
  <si>
    <t>Bartůňková</t>
  </si>
  <si>
    <t>Andrea</t>
  </si>
  <si>
    <t>Franzová</t>
  </si>
  <si>
    <t>Hana</t>
  </si>
  <si>
    <t>Ptáčková</t>
  </si>
  <si>
    <t>Markéta</t>
  </si>
  <si>
    <t>Jandová</t>
  </si>
  <si>
    <t>Křížová</t>
  </si>
  <si>
    <t>Žůrková</t>
  </si>
  <si>
    <t>Anna</t>
  </si>
  <si>
    <t>Otcovská</t>
  </si>
  <si>
    <t>Kristýna</t>
  </si>
  <si>
    <t>Litvínov</t>
  </si>
  <si>
    <t>Krámská</t>
  </si>
  <si>
    <t>Honzejková</t>
  </si>
  <si>
    <t>Chlupová</t>
  </si>
  <si>
    <t>Černá</t>
  </si>
  <si>
    <t>Žitná</t>
  </si>
  <si>
    <t>Dusilová</t>
  </si>
  <si>
    <t>Karolína</t>
  </si>
  <si>
    <t>Volná</t>
  </si>
  <si>
    <t>Hemplová</t>
  </si>
  <si>
    <t>Jindřiška</t>
  </si>
  <si>
    <t>Schreierová</t>
  </si>
  <si>
    <t>Rychnovská</t>
  </si>
  <si>
    <t>Gallová</t>
  </si>
  <si>
    <t>Němčíková</t>
  </si>
  <si>
    <t>Jana</t>
  </si>
  <si>
    <t>Možuchová</t>
  </si>
  <si>
    <t>Vaňhová</t>
  </si>
  <si>
    <t>Petříková</t>
  </si>
  <si>
    <t>Marksová</t>
  </si>
  <si>
    <t>KB Trefa</t>
  </si>
  <si>
    <t>Gorčíková</t>
  </si>
  <si>
    <t>Natálie</t>
  </si>
  <si>
    <t>Výtvarová</t>
  </si>
  <si>
    <t>Eliška</t>
  </si>
  <si>
    <t>Babánková</t>
  </si>
  <si>
    <t>Bára</t>
  </si>
  <si>
    <t>Emma</t>
  </si>
  <si>
    <t>Bártová</t>
  </si>
  <si>
    <t>Valerie</t>
  </si>
  <si>
    <t>Hermanová</t>
  </si>
  <si>
    <t>Trejbalová</t>
  </si>
  <si>
    <t>Renáta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</si>
</sst>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2"/>
      <color rgb="FFFFC00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u/>
      <sz val="24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1" applyFont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center" wrapText="1"/>
    </xf>
    <xf numFmtId="14" fontId="1" fillId="5" borderId="0" xfId="0" applyNumberFormat="1" applyFont="1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center" vertical="center" wrapText="1"/>
    </xf>
    <xf numFmtId="1" fontId="0" fillId="5" borderId="0" xfId="0" applyNumberFormat="1" applyFill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6" fillId="6" borderId="0" xfId="0" applyFont="1" applyFill="1"/>
    <xf numFmtId="0" fontId="7" fillId="6" borderId="0" xfId="0" applyFont="1" applyFill="1"/>
    <xf numFmtId="0" fontId="0" fillId="6" borderId="0" xfId="0" applyFill="1" applyAlignment="1">
      <alignment horizontal="center" vertical="center" wrapText="1"/>
    </xf>
    <xf numFmtId="0" fontId="8" fillId="6" borderId="0" xfId="0" applyFont="1" applyFill="1"/>
    <xf numFmtId="1" fontId="9" fillId="6" borderId="0" xfId="0" applyNumberFormat="1" applyFont="1" applyFill="1" applyAlignment="1">
      <alignment horizontal="center"/>
    </xf>
    <xf numFmtId="1" fontId="10" fillId="6" borderId="0" xfId="0" applyNumberFormat="1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/>
    <xf numFmtId="0" fontId="12" fillId="5" borderId="0" xfId="0" applyFont="1" applyFill="1"/>
    <xf numFmtId="1" fontId="11" fillId="5" borderId="0" xfId="0" applyNumberFormat="1" applyFont="1" applyFill="1" applyAlignment="1">
      <alignment horizontal="center"/>
    </xf>
    <xf numFmtId="0" fontId="1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1" applyFont="1" applyAlignment="1" applyProtection="1">
      <alignment horizontal="center" vertical="center" wrapText="1"/>
    </xf>
    <xf numFmtId="0" fontId="8" fillId="6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872063</xdr:colOff>
      <xdr:row>4</xdr:row>
      <xdr:rowOff>190501</xdr:rowOff>
    </xdr:from>
    <xdr:to>
      <xdr:col>31</xdr:col>
      <xdr:colOff>945700</xdr:colOff>
      <xdr:row>7</xdr:row>
      <xdr:rowOff>56031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230501" y="720870"/>
          <a:ext cx="2043580" cy="7097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400" b="1">
              <a:solidFill>
                <a:sysClr val="windowText" lastClr="000000"/>
              </a:solidFill>
            </a:rPr>
            <a:t>hlavní</a:t>
          </a:r>
          <a:r>
            <a:rPr lang="cs-CZ" sz="1400" b="1" baseline="0">
              <a:solidFill>
                <a:sysClr val="windowText" lastClr="000000"/>
              </a:solidFill>
            </a:rPr>
            <a:t>  partner  </a:t>
          </a:r>
        </a:p>
        <a:p>
          <a:pPr algn="ctr"/>
          <a:r>
            <a:rPr lang="cs-CZ" sz="1400" b="1" baseline="0">
              <a:solidFill>
                <a:sysClr val="windowText" lastClr="000000"/>
              </a:solidFill>
            </a:rPr>
            <a:t>českého biatlonu</a:t>
          </a:r>
          <a:endParaRPr lang="cs-CZ" sz="14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27</xdr:col>
      <xdr:colOff>155043</xdr:colOff>
      <xdr:row>4</xdr:row>
      <xdr:rowOff>111399</xdr:rowOff>
    </xdr:from>
    <xdr:to>
      <xdr:col>30</xdr:col>
      <xdr:colOff>145108</xdr:colOff>
      <xdr:row>7</xdr:row>
      <xdr:rowOff>184843</xdr:rowOff>
    </xdr:to>
    <xdr:pic>
      <xdr:nvPicPr>
        <xdr:cNvPr id="2" name="Obrázek 1" descr="Hamé_premium_Corel8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85696" y="641768"/>
          <a:ext cx="1602821" cy="917706"/>
        </a:xfrm>
        <a:prstGeom prst="rect">
          <a:avLst/>
        </a:prstGeom>
      </xdr:spPr>
    </xdr:pic>
    <xdr:clientData/>
  </xdr:twoCellAnchor>
  <xdr:twoCellAnchor editAs="oneCell">
    <xdr:from>
      <xdr:col>4</xdr:col>
      <xdr:colOff>65154</xdr:colOff>
      <xdr:row>4</xdr:row>
      <xdr:rowOff>97971</xdr:rowOff>
    </xdr:from>
    <xdr:to>
      <xdr:col>6</xdr:col>
      <xdr:colOff>402085</xdr:colOff>
      <xdr:row>7</xdr:row>
      <xdr:rowOff>224116</xdr:rowOff>
    </xdr:to>
    <xdr:pic>
      <xdr:nvPicPr>
        <xdr:cNvPr id="3" name="Obrázek 2" descr="Logo-CS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44330" y="624647"/>
          <a:ext cx="1252377" cy="966587"/>
        </a:xfrm>
        <a:prstGeom prst="rect">
          <a:avLst/>
        </a:prstGeom>
      </xdr:spPr>
    </xdr:pic>
    <xdr:clientData/>
  </xdr:twoCellAnchor>
  <xdr:twoCellAnchor editAs="oneCell">
    <xdr:from>
      <xdr:col>6</xdr:col>
      <xdr:colOff>299759</xdr:colOff>
      <xdr:row>93</xdr:row>
      <xdr:rowOff>49533</xdr:rowOff>
    </xdr:from>
    <xdr:to>
      <xdr:col>25</xdr:col>
      <xdr:colOff>175292</xdr:colOff>
      <xdr:row>115</xdr:row>
      <xdr:rowOff>110990</xdr:rowOff>
    </xdr:to>
    <xdr:pic>
      <xdr:nvPicPr>
        <xdr:cNvPr id="5" name="Obrázek 4" descr="Banner_1024x667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96965" y="15771386"/>
          <a:ext cx="6516618" cy="4252457"/>
        </a:xfrm>
        <a:prstGeom prst="rect">
          <a:avLst/>
        </a:prstGeom>
      </xdr:spPr>
    </xdr:pic>
    <xdr:clientData/>
  </xdr:twoCellAnchor>
  <xdr:twoCellAnchor>
    <xdr:from>
      <xdr:col>10</xdr:col>
      <xdr:colOff>193702</xdr:colOff>
      <xdr:row>6</xdr:row>
      <xdr:rowOff>242527</xdr:rowOff>
    </xdr:from>
    <xdr:to>
      <xdr:col>23</xdr:col>
      <xdr:colOff>25613</xdr:colOff>
      <xdr:row>7</xdr:row>
      <xdr:rowOff>355148</xdr:rowOff>
    </xdr:to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39131" y="1358313"/>
          <a:ext cx="2090696" cy="3711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400" b="1">
              <a:solidFill>
                <a:srgbClr val="FF0000"/>
              </a:solidFill>
            </a:rPr>
            <a:t>www.fandime</a:t>
          </a:r>
          <a:r>
            <a:rPr lang="cs-CZ" sz="1400" b="1">
              <a:solidFill>
                <a:srgbClr val="0070C0"/>
              </a:solidFill>
            </a:rPr>
            <a:t>biatlonu.cz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299759</xdr:colOff>
      <xdr:row>88</xdr:row>
      <xdr:rowOff>17458</xdr:rowOff>
    </xdr:from>
    <xdr:to>
      <xdr:col>25</xdr:col>
      <xdr:colOff>175291</xdr:colOff>
      <xdr:row>108</xdr:row>
      <xdr:rowOff>89616</xdr:rowOff>
    </xdr:to>
    <xdr:pic>
      <xdr:nvPicPr>
        <xdr:cNvPr id="5" name="Obrázek 4" descr="Banner_1024x667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32849" y="16702261"/>
          <a:ext cx="6468116" cy="4299547"/>
        </a:xfrm>
        <a:prstGeom prst="rect">
          <a:avLst/>
        </a:prstGeom>
      </xdr:spPr>
    </xdr:pic>
    <xdr:clientData/>
  </xdr:twoCellAnchor>
  <xdr:twoCellAnchor>
    <xdr:from>
      <xdr:col>30</xdr:col>
      <xdr:colOff>242569</xdr:colOff>
      <xdr:row>4</xdr:row>
      <xdr:rowOff>171232</xdr:rowOff>
    </xdr:from>
    <xdr:to>
      <xdr:col>31</xdr:col>
      <xdr:colOff>909687</xdr:colOff>
      <xdr:row>7</xdr:row>
      <xdr:rowOff>53151</xdr:rowOff>
    </xdr:to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1394311" y="695642"/>
          <a:ext cx="1651724" cy="7166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400" b="1">
              <a:solidFill>
                <a:sysClr val="windowText" lastClr="000000"/>
              </a:solidFill>
            </a:rPr>
            <a:t>hlavní</a:t>
          </a:r>
          <a:r>
            <a:rPr lang="cs-CZ" sz="1400" b="1" baseline="0">
              <a:solidFill>
                <a:sysClr val="windowText" lastClr="000000"/>
              </a:solidFill>
            </a:rPr>
            <a:t>  partner  </a:t>
          </a:r>
        </a:p>
        <a:p>
          <a:pPr algn="ctr"/>
          <a:r>
            <a:rPr lang="cs-CZ" sz="1400" b="1" baseline="0">
              <a:solidFill>
                <a:sysClr val="windowText" lastClr="000000"/>
              </a:solidFill>
            </a:rPr>
            <a:t>českého biatlonu</a:t>
          </a:r>
          <a:endParaRPr lang="cs-CZ" sz="14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27</xdr:col>
      <xdr:colOff>267657</xdr:colOff>
      <xdr:row>4</xdr:row>
      <xdr:rowOff>96318</xdr:rowOff>
    </xdr:from>
    <xdr:to>
      <xdr:col>30</xdr:col>
      <xdr:colOff>265141</xdr:colOff>
      <xdr:row>7</xdr:row>
      <xdr:rowOff>181963</xdr:rowOff>
    </xdr:to>
    <xdr:pic>
      <xdr:nvPicPr>
        <xdr:cNvPr id="12" name="Obrázek 11" descr="Hamé_premium_Corel8.pn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814061" y="620728"/>
          <a:ext cx="1602821" cy="920420"/>
        </a:xfrm>
        <a:prstGeom prst="rect">
          <a:avLst/>
        </a:prstGeom>
      </xdr:spPr>
    </xdr:pic>
    <xdr:clientData/>
  </xdr:twoCellAnchor>
  <xdr:twoCellAnchor>
    <xdr:from>
      <xdr:col>10</xdr:col>
      <xdr:colOff>246359</xdr:colOff>
      <xdr:row>6</xdr:row>
      <xdr:rowOff>236728</xdr:rowOff>
    </xdr:from>
    <xdr:to>
      <xdr:col>23</xdr:col>
      <xdr:colOff>124119</xdr:colOff>
      <xdr:row>7</xdr:row>
      <xdr:rowOff>352268</xdr:rowOff>
    </xdr:to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516556" y="1339059"/>
          <a:ext cx="3912507" cy="3723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400" b="1">
              <a:solidFill>
                <a:srgbClr val="FF0000"/>
              </a:solidFill>
            </a:rPr>
            <a:t>www.fandime</a:t>
          </a:r>
          <a:r>
            <a:rPr lang="cs-CZ" sz="1400" b="1">
              <a:solidFill>
                <a:srgbClr val="0070C0"/>
              </a:solidFill>
            </a:rPr>
            <a:t>biatlonu.cz</a:t>
          </a:r>
        </a:p>
      </xdr:txBody>
    </xdr:sp>
    <xdr:clientData/>
  </xdr:twoCellAnchor>
  <xdr:twoCellAnchor editAs="oneCell">
    <xdr:from>
      <xdr:col>4</xdr:col>
      <xdr:colOff>85619</xdr:colOff>
      <xdr:row>4</xdr:row>
      <xdr:rowOff>74916</xdr:rowOff>
    </xdr:from>
    <xdr:to>
      <xdr:col>6</xdr:col>
      <xdr:colOff>486398</xdr:colOff>
      <xdr:row>7</xdr:row>
      <xdr:rowOff>210548</xdr:rowOff>
    </xdr:to>
    <xdr:pic>
      <xdr:nvPicPr>
        <xdr:cNvPr id="15" name="Obrázek 14" descr="Logo-CSB.jpg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05338" y="599326"/>
          <a:ext cx="1256959" cy="970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8"/>
  <sheetViews>
    <sheetView topLeftCell="A11" zoomScale="88" zoomScaleNormal="88" zoomScalePageLayoutView="88" workbookViewId="0">
      <selection activeCell="N12" sqref="N12"/>
    </sheetView>
  </sheetViews>
  <sheetFormatPr defaultColWidth="8.81640625" defaultRowHeight="14.5" x14ac:dyDescent="0.35"/>
  <cols>
    <col min="1" max="1" width="8.7265625" style="12" customWidth="1"/>
    <col min="2" max="2" width="12.81640625" style="2" hidden="1" customWidth="1"/>
    <col min="3" max="3" width="10.1796875" style="2" hidden="1" customWidth="1"/>
    <col min="4" max="4" width="14.1796875" style="2" bestFit="1" customWidth="1"/>
    <col min="5" max="5" width="12.81640625" style="2" customWidth="1"/>
    <col min="6" max="6" width="1" customWidth="1"/>
    <col min="7" max="7" width="15.1796875" style="10" customWidth="1"/>
    <col min="8" max="29" width="4.7265625" style="4" customWidth="1"/>
    <col min="30" max="32" width="14.7265625" style="4" customWidth="1"/>
    <col min="33" max="33" width="8.81640625" hidden="1" customWidth="1"/>
  </cols>
  <sheetData>
    <row r="1" spans="1:33" x14ac:dyDescent="0.3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9"/>
    </row>
    <row r="2" spans="1:33" ht="15" customHeight="1" x14ac:dyDescent="0.35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50"/>
    </row>
    <row r="3" spans="1:33" ht="11.25" customHeight="1" x14ac:dyDescent="0.35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50"/>
    </row>
    <row r="4" spans="1:33" ht="15" hidden="1" customHeight="1" x14ac:dyDescent="0.6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7"/>
    </row>
    <row r="5" spans="1:33" ht="25.5" customHeight="1" x14ac:dyDescent="0.35">
      <c r="A5" s="42" t="s">
        <v>19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4"/>
    </row>
    <row r="6" spans="1:33" ht="20.25" customHeight="1" x14ac:dyDescent="0.35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4"/>
    </row>
    <row r="7" spans="1:33" ht="20.25" customHeight="1" x14ac:dyDescent="0.35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4"/>
    </row>
    <row r="8" spans="1:33" ht="44.25" customHeight="1" thickBot="1" x14ac:dyDescent="0.4">
      <c r="A8" s="45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7"/>
    </row>
    <row r="9" spans="1:33" ht="21" x14ac:dyDescent="0.5">
      <c r="A9" s="24"/>
      <c r="B9" s="25"/>
      <c r="C9" s="25"/>
      <c r="D9" s="29" t="s">
        <v>18</v>
      </c>
      <c r="E9" s="26"/>
      <c r="F9" s="27"/>
      <c r="G9" s="27"/>
      <c r="H9" s="41" t="s">
        <v>10</v>
      </c>
      <c r="I9" s="41"/>
      <c r="J9" s="41"/>
      <c r="K9" s="41"/>
      <c r="L9" s="41"/>
      <c r="M9" s="41"/>
      <c r="N9" s="41" t="s">
        <v>11</v>
      </c>
      <c r="O9" s="41"/>
      <c r="P9" s="41"/>
      <c r="Q9" s="41"/>
      <c r="R9" s="41"/>
      <c r="S9" s="41"/>
      <c r="T9" s="41" t="s">
        <v>24</v>
      </c>
      <c r="U9" s="41"/>
      <c r="V9" s="41"/>
      <c r="W9" s="41"/>
      <c r="X9" s="41"/>
      <c r="Y9" s="41"/>
      <c r="Z9" s="41" t="s">
        <v>23</v>
      </c>
      <c r="AA9" s="41"/>
      <c r="AB9" s="41"/>
      <c r="AC9" s="41"/>
      <c r="AD9" s="30"/>
      <c r="AE9" s="31"/>
      <c r="AF9" s="28"/>
    </row>
    <row r="10" spans="1:33" s="36" customFormat="1" ht="18.5" x14ac:dyDescent="0.45">
      <c r="A10" s="32" t="s">
        <v>12</v>
      </c>
      <c r="B10" s="33"/>
      <c r="C10" s="33"/>
      <c r="D10" s="33" t="s">
        <v>7</v>
      </c>
      <c r="E10" s="33" t="s">
        <v>8</v>
      </c>
      <c r="F10" s="34"/>
      <c r="G10" s="33" t="s">
        <v>9</v>
      </c>
      <c r="H10" s="32" t="s">
        <v>13</v>
      </c>
      <c r="I10" s="32" t="s">
        <v>14</v>
      </c>
      <c r="J10" s="32" t="s">
        <v>13</v>
      </c>
      <c r="K10" s="32" t="s">
        <v>13</v>
      </c>
      <c r="L10" s="32" t="s">
        <v>14</v>
      </c>
      <c r="M10" s="32" t="s">
        <v>14</v>
      </c>
      <c r="N10" s="32" t="s">
        <v>13</v>
      </c>
      <c r="O10" s="32" t="s">
        <v>14</v>
      </c>
      <c r="P10" s="32" t="s">
        <v>13</v>
      </c>
      <c r="Q10" s="32" t="s">
        <v>13</v>
      </c>
      <c r="R10" s="32" t="s">
        <v>14</v>
      </c>
      <c r="S10" s="32" t="s">
        <v>14</v>
      </c>
      <c r="T10" s="32" t="s">
        <v>13</v>
      </c>
      <c r="U10" s="32" t="s">
        <v>14</v>
      </c>
      <c r="V10" s="32" t="s">
        <v>13</v>
      </c>
      <c r="W10" s="32" t="s">
        <v>14</v>
      </c>
      <c r="X10" s="32" t="s">
        <v>13</v>
      </c>
      <c r="Y10" s="32" t="s">
        <v>14</v>
      </c>
      <c r="Z10" s="32" t="s">
        <v>13</v>
      </c>
      <c r="AA10" s="32" t="s">
        <v>14</v>
      </c>
      <c r="AB10" s="32" t="s">
        <v>13</v>
      </c>
      <c r="AC10" s="32" t="s">
        <v>14</v>
      </c>
      <c r="AD10" s="35" t="s">
        <v>15</v>
      </c>
      <c r="AE10" s="35" t="s">
        <v>16</v>
      </c>
      <c r="AF10" s="32" t="s">
        <v>17</v>
      </c>
      <c r="AG10" s="36" t="s">
        <v>21</v>
      </c>
    </row>
    <row r="11" spans="1:33" x14ac:dyDescent="0.35">
      <c r="A11" s="18">
        <f t="shared" ref="A11:A42" si="0">_xlfn.RANK.EQ(AG11,$AG$11:$AG$86,0)</f>
        <v>1</v>
      </c>
      <c r="B11" s="19"/>
      <c r="C11" s="20"/>
      <c r="D11" s="19" t="s">
        <v>118</v>
      </c>
      <c r="E11" s="19" t="s">
        <v>61</v>
      </c>
      <c r="F11" s="21"/>
      <c r="G11" s="21" t="s">
        <v>33</v>
      </c>
      <c r="H11" s="22">
        <v>1</v>
      </c>
      <c r="I11" s="22">
        <v>3</v>
      </c>
      <c r="J11" s="22">
        <v>0</v>
      </c>
      <c r="K11" s="22">
        <v>0</v>
      </c>
      <c r="L11" s="22">
        <v>1</v>
      </c>
      <c r="M11" s="22">
        <v>0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>
        <f t="shared" ref="AD11:AD42" si="1">COUNTIF(H11:AC11,0)</f>
        <v>3</v>
      </c>
      <c r="AE11" s="23">
        <f t="shared" ref="AE11:AE42" si="2">COUNTIF(H11:AC11,1)</f>
        <v>2</v>
      </c>
      <c r="AF11" s="22">
        <f t="shared" ref="AF11:AF42" si="3">COUNTIF(H11:AC11,2)</f>
        <v>0</v>
      </c>
      <c r="AG11">
        <f t="shared" ref="AG11:AG42" si="4">AF11+AE11*100+AD11*10000</f>
        <v>30200</v>
      </c>
    </row>
    <row r="12" spans="1:33" x14ac:dyDescent="0.35">
      <c r="A12" s="18">
        <f t="shared" si="0"/>
        <v>2</v>
      </c>
      <c r="B12" s="19"/>
      <c r="C12" s="19"/>
      <c r="D12" s="19" t="s">
        <v>127</v>
      </c>
      <c r="E12" s="19" t="s">
        <v>55</v>
      </c>
      <c r="F12" s="21"/>
      <c r="G12" s="21" t="s">
        <v>33</v>
      </c>
      <c r="H12" s="22">
        <v>5</v>
      </c>
      <c r="I12" s="22">
        <v>2</v>
      </c>
      <c r="J12" s="22">
        <v>0</v>
      </c>
      <c r="K12" s="22">
        <v>0</v>
      </c>
      <c r="L12" s="22">
        <v>1</v>
      </c>
      <c r="M12" s="22">
        <v>0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>
        <f t="shared" si="1"/>
        <v>3</v>
      </c>
      <c r="AE12" s="23">
        <f t="shared" si="2"/>
        <v>1</v>
      </c>
      <c r="AF12" s="22">
        <f t="shared" si="3"/>
        <v>1</v>
      </c>
      <c r="AG12">
        <f t="shared" si="4"/>
        <v>30101</v>
      </c>
    </row>
    <row r="13" spans="1:33" x14ac:dyDescent="0.35">
      <c r="A13" s="18">
        <f t="shared" si="0"/>
        <v>3</v>
      </c>
      <c r="B13" s="19"/>
      <c r="C13" s="20"/>
      <c r="D13" s="19" t="s">
        <v>52</v>
      </c>
      <c r="E13" s="19" t="s">
        <v>53</v>
      </c>
      <c r="F13" s="21"/>
      <c r="G13" s="21" t="s">
        <v>33</v>
      </c>
      <c r="H13" s="22">
        <v>0</v>
      </c>
      <c r="I13" s="22">
        <v>0</v>
      </c>
      <c r="J13" s="22">
        <v>1</v>
      </c>
      <c r="K13" s="22">
        <v>0</v>
      </c>
      <c r="L13" s="22">
        <v>4</v>
      </c>
      <c r="M13" s="22">
        <v>4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3">
        <f t="shared" si="1"/>
        <v>3</v>
      </c>
      <c r="AE13" s="23">
        <f t="shared" si="2"/>
        <v>1</v>
      </c>
      <c r="AF13" s="22">
        <f t="shared" si="3"/>
        <v>0</v>
      </c>
      <c r="AG13">
        <f t="shared" si="4"/>
        <v>30100</v>
      </c>
    </row>
    <row r="14" spans="1:33" x14ac:dyDescent="0.35">
      <c r="A14" s="18">
        <f t="shared" si="0"/>
        <v>4</v>
      </c>
      <c r="B14" s="19"/>
      <c r="C14" s="20"/>
      <c r="D14" s="19" t="s">
        <v>97</v>
      </c>
      <c r="E14" s="19" t="s">
        <v>32</v>
      </c>
      <c r="F14" s="21"/>
      <c r="G14" s="21" t="s">
        <v>49</v>
      </c>
      <c r="H14" s="22">
        <v>0</v>
      </c>
      <c r="I14" s="22">
        <v>3</v>
      </c>
      <c r="J14" s="22">
        <v>2</v>
      </c>
      <c r="K14" s="22">
        <v>0</v>
      </c>
      <c r="L14" s="22">
        <v>0</v>
      </c>
      <c r="M14" s="22">
        <v>2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3">
        <f t="shared" si="1"/>
        <v>3</v>
      </c>
      <c r="AE14" s="23">
        <f t="shared" si="2"/>
        <v>0</v>
      </c>
      <c r="AF14" s="22">
        <f t="shared" si="3"/>
        <v>2</v>
      </c>
      <c r="AG14">
        <f t="shared" si="4"/>
        <v>30002</v>
      </c>
    </row>
    <row r="15" spans="1:33" x14ac:dyDescent="0.35">
      <c r="A15" s="18">
        <f t="shared" si="0"/>
        <v>5</v>
      </c>
      <c r="B15" s="19"/>
      <c r="C15" s="20"/>
      <c r="D15" s="19" t="s">
        <v>74</v>
      </c>
      <c r="E15" s="19" t="s">
        <v>75</v>
      </c>
      <c r="F15" s="21"/>
      <c r="G15" s="21" t="s">
        <v>72</v>
      </c>
      <c r="H15" s="22">
        <v>1</v>
      </c>
      <c r="I15" s="22">
        <v>1</v>
      </c>
      <c r="J15" s="22">
        <v>0</v>
      </c>
      <c r="K15" s="22">
        <v>0</v>
      </c>
      <c r="L15" s="22">
        <v>1</v>
      </c>
      <c r="M15" s="22">
        <v>1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3">
        <f t="shared" si="1"/>
        <v>2</v>
      </c>
      <c r="AE15" s="23">
        <f t="shared" si="2"/>
        <v>4</v>
      </c>
      <c r="AF15" s="22">
        <f t="shared" si="3"/>
        <v>0</v>
      </c>
      <c r="AG15">
        <f t="shared" si="4"/>
        <v>20400</v>
      </c>
    </row>
    <row r="16" spans="1:33" x14ac:dyDescent="0.35">
      <c r="A16" s="18">
        <f t="shared" si="0"/>
        <v>6</v>
      </c>
      <c r="B16" s="19"/>
      <c r="C16" s="20"/>
      <c r="D16" s="19" t="s">
        <v>111</v>
      </c>
      <c r="E16" s="19" t="s">
        <v>89</v>
      </c>
      <c r="F16" s="21"/>
      <c r="G16" s="21" t="s">
        <v>33</v>
      </c>
      <c r="H16" s="22">
        <v>1</v>
      </c>
      <c r="I16" s="22">
        <v>2</v>
      </c>
      <c r="J16" s="22">
        <v>0</v>
      </c>
      <c r="K16" s="22">
        <v>0</v>
      </c>
      <c r="L16" s="22">
        <v>1</v>
      </c>
      <c r="M16" s="22">
        <v>2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>
        <f t="shared" si="1"/>
        <v>2</v>
      </c>
      <c r="AE16" s="23">
        <f t="shared" si="2"/>
        <v>2</v>
      </c>
      <c r="AF16" s="22">
        <f t="shared" si="3"/>
        <v>2</v>
      </c>
      <c r="AG16">
        <f t="shared" si="4"/>
        <v>20202</v>
      </c>
    </row>
    <row r="17" spans="1:33" x14ac:dyDescent="0.35">
      <c r="A17" s="18">
        <f t="shared" si="0"/>
        <v>6</v>
      </c>
      <c r="B17" s="19"/>
      <c r="C17" s="20"/>
      <c r="D17" s="19" t="s">
        <v>131</v>
      </c>
      <c r="E17" s="19" t="s">
        <v>126</v>
      </c>
      <c r="F17" s="21"/>
      <c r="G17" s="21" t="s">
        <v>132</v>
      </c>
      <c r="H17" s="22">
        <v>0</v>
      </c>
      <c r="I17" s="22">
        <v>1</v>
      </c>
      <c r="J17" s="22">
        <v>2</v>
      </c>
      <c r="K17" s="22">
        <v>1</v>
      </c>
      <c r="L17" s="22">
        <v>0</v>
      </c>
      <c r="M17" s="22">
        <v>2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>
        <f t="shared" si="1"/>
        <v>2</v>
      </c>
      <c r="AE17" s="23">
        <f t="shared" si="2"/>
        <v>2</v>
      </c>
      <c r="AF17" s="22">
        <f t="shared" si="3"/>
        <v>2</v>
      </c>
      <c r="AG17">
        <f t="shared" si="4"/>
        <v>20202</v>
      </c>
    </row>
    <row r="18" spans="1:33" x14ac:dyDescent="0.35">
      <c r="A18" s="18">
        <f t="shared" si="0"/>
        <v>8</v>
      </c>
      <c r="B18" s="19"/>
      <c r="C18" s="20"/>
      <c r="D18" s="19" t="s">
        <v>105</v>
      </c>
      <c r="E18" s="19" t="s">
        <v>106</v>
      </c>
      <c r="F18" s="21"/>
      <c r="G18" s="21" t="s">
        <v>49</v>
      </c>
      <c r="H18" s="22">
        <v>2</v>
      </c>
      <c r="I18" s="22">
        <v>1</v>
      </c>
      <c r="J18" s="22">
        <v>0</v>
      </c>
      <c r="K18" s="22">
        <v>0</v>
      </c>
      <c r="L18" s="22">
        <v>3</v>
      </c>
      <c r="M18" s="22">
        <v>1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>
        <f t="shared" si="1"/>
        <v>2</v>
      </c>
      <c r="AE18" s="23">
        <f t="shared" si="2"/>
        <v>2</v>
      </c>
      <c r="AF18" s="22">
        <f t="shared" si="3"/>
        <v>1</v>
      </c>
      <c r="AG18">
        <f t="shared" si="4"/>
        <v>20201</v>
      </c>
    </row>
    <row r="19" spans="1:33" x14ac:dyDescent="0.35">
      <c r="A19" s="18">
        <f t="shared" si="0"/>
        <v>9</v>
      </c>
      <c r="B19" s="19"/>
      <c r="C19" s="20"/>
      <c r="D19" s="19" t="s">
        <v>112</v>
      </c>
      <c r="E19" s="19" t="s">
        <v>113</v>
      </c>
      <c r="F19" s="21"/>
      <c r="G19" s="21" t="s">
        <v>104</v>
      </c>
      <c r="H19" s="22">
        <v>0</v>
      </c>
      <c r="I19" s="22">
        <v>3</v>
      </c>
      <c r="J19" s="22">
        <v>2</v>
      </c>
      <c r="K19" s="22">
        <v>0</v>
      </c>
      <c r="L19" s="22">
        <v>2</v>
      </c>
      <c r="M19" s="22">
        <v>1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>
        <f t="shared" si="1"/>
        <v>2</v>
      </c>
      <c r="AE19" s="23">
        <f t="shared" si="2"/>
        <v>1</v>
      </c>
      <c r="AF19" s="22">
        <f t="shared" si="3"/>
        <v>2</v>
      </c>
      <c r="AG19">
        <f t="shared" si="4"/>
        <v>20102</v>
      </c>
    </row>
    <row r="20" spans="1:33" x14ac:dyDescent="0.35">
      <c r="A20" s="18">
        <f t="shared" si="0"/>
        <v>10</v>
      </c>
      <c r="B20" s="19"/>
      <c r="C20" s="20"/>
      <c r="D20" s="19" t="s">
        <v>115</v>
      </c>
      <c r="E20" s="19" t="s">
        <v>116</v>
      </c>
      <c r="F20" s="21"/>
      <c r="G20" s="21" t="s">
        <v>49</v>
      </c>
      <c r="H20" s="22">
        <v>3</v>
      </c>
      <c r="I20" s="22">
        <v>3</v>
      </c>
      <c r="J20" s="22">
        <v>1</v>
      </c>
      <c r="K20" s="22">
        <v>0</v>
      </c>
      <c r="L20" s="22">
        <v>2</v>
      </c>
      <c r="M20" s="22">
        <v>0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3">
        <f t="shared" si="1"/>
        <v>2</v>
      </c>
      <c r="AE20" s="23">
        <f t="shared" si="2"/>
        <v>1</v>
      </c>
      <c r="AF20" s="22">
        <f t="shared" si="3"/>
        <v>1</v>
      </c>
      <c r="AG20">
        <f t="shared" si="4"/>
        <v>20101</v>
      </c>
    </row>
    <row r="21" spans="1:33" x14ac:dyDescent="0.35">
      <c r="A21" s="18">
        <f t="shared" si="0"/>
        <v>11</v>
      </c>
      <c r="B21" s="19" t="s">
        <v>4</v>
      </c>
      <c r="C21" s="20">
        <v>36083</v>
      </c>
      <c r="D21" s="19" t="s">
        <v>81</v>
      </c>
      <c r="E21" s="19" t="s">
        <v>40</v>
      </c>
      <c r="F21" s="21"/>
      <c r="G21" s="21" t="s">
        <v>30</v>
      </c>
      <c r="H21" s="22">
        <v>3</v>
      </c>
      <c r="I21" s="22">
        <v>2</v>
      </c>
      <c r="J21" s="22">
        <v>2</v>
      </c>
      <c r="K21" s="22">
        <v>2</v>
      </c>
      <c r="L21" s="22">
        <v>0</v>
      </c>
      <c r="M21" s="22">
        <v>0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3">
        <f t="shared" si="1"/>
        <v>2</v>
      </c>
      <c r="AE21" s="23">
        <f t="shared" si="2"/>
        <v>0</v>
      </c>
      <c r="AF21" s="22">
        <f t="shared" si="3"/>
        <v>3</v>
      </c>
      <c r="AG21">
        <f t="shared" si="4"/>
        <v>20003</v>
      </c>
    </row>
    <row r="22" spans="1:33" x14ac:dyDescent="0.35">
      <c r="A22" s="18">
        <f t="shared" si="0"/>
        <v>12</v>
      </c>
      <c r="B22" s="19"/>
      <c r="C22" s="20"/>
      <c r="D22" s="19" t="s">
        <v>90</v>
      </c>
      <c r="E22" s="19" t="s">
        <v>45</v>
      </c>
      <c r="F22" s="21"/>
      <c r="G22" s="21" t="s">
        <v>72</v>
      </c>
      <c r="H22" s="22">
        <v>2</v>
      </c>
      <c r="I22" s="22">
        <v>0</v>
      </c>
      <c r="J22" s="22">
        <v>1</v>
      </c>
      <c r="K22" s="22">
        <v>1</v>
      </c>
      <c r="L22" s="22">
        <v>1</v>
      </c>
      <c r="M22" s="22">
        <v>2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3">
        <f t="shared" si="1"/>
        <v>1</v>
      </c>
      <c r="AE22" s="23">
        <f t="shared" si="2"/>
        <v>3</v>
      </c>
      <c r="AF22" s="22">
        <f t="shared" si="3"/>
        <v>2</v>
      </c>
      <c r="AG22">
        <f t="shared" si="4"/>
        <v>10302</v>
      </c>
    </row>
    <row r="23" spans="1:33" x14ac:dyDescent="0.35">
      <c r="A23" s="18">
        <f t="shared" si="0"/>
        <v>13</v>
      </c>
      <c r="B23" s="19"/>
      <c r="C23" s="20"/>
      <c r="D23" s="19" t="s">
        <v>69</v>
      </c>
      <c r="E23" s="19" t="s">
        <v>61</v>
      </c>
      <c r="F23" s="21"/>
      <c r="G23" s="21" t="s">
        <v>33</v>
      </c>
      <c r="H23" s="22">
        <v>0</v>
      </c>
      <c r="I23" s="22">
        <v>3</v>
      </c>
      <c r="J23" s="22">
        <v>2</v>
      </c>
      <c r="K23" s="22">
        <v>1</v>
      </c>
      <c r="L23" s="22">
        <v>5</v>
      </c>
      <c r="M23" s="22">
        <v>1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3">
        <f t="shared" si="1"/>
        <v>1</v>
      </c>
      <c r="AE23" s="23">
        <f t="shared" si="2"/>
        <v>2</v>
      </c>
      <c r="AF23" s="22">
        <f t="shared" si="3"/>
        <v>1</v>
      </c>
      <c r="AG23">
        <f t="shared" si="4"/>
        <v>10201</v>
      </c>
    </row>
    <row r="24" spans="1:33" x14ac:dyDescent="0.35">
      <c r="A24" s="18">
        <f t="shared" si="0"/>
        <v>13</v>
      </c>
      <c r="B24" s="19"/>
      <c r="C24" s="20"/>
      <c r="D24" s="19" t="s">
        <v>128</v>
      </c>
      <c r="E24" s="19" t="s">
        <v>61</v>
      </c>
      <c r="F24" s="21"/>
      <c r="G24" s="21" t="s">
        <v>129</v>
      </c>
      <c r="H24" s="22">
        <v>0</v>
      </c>
      <c r="I24" s="22">
        <v>2</v>
      </c>
      <c r="J24" s="22">
        <v>1</v>
      </c>
      <c r="K24" s="22">
        <v>1</v>
      </c>
      <c r="L24" s="22">
        <v>4</v>
      </c>
      <c r="M24" s="22">
        <v>3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3">
        <f t="shared" si="1"/>
        <v>1</v>
      </c>
      <c r="AE24" s="23">
        <f t="shared" si="2"/>
        <v>2</v>
      </c>
      <c r="AF24" s="22">
        <f t="shared" si="3"/>
        <v>1</v>
      </c>
      <c r="AG24">
        <f t="shared" si="4"/>
        <v>10201</v>
      </c>
    </row>
    <row r="25" spans="1:33" x14ac:dyDescent="0.35">
      <c r="A25" s="18">
        <f t="shared" si="0"/>
        <v>13</v>
      </c>
      <c r="B25" s="19"/>
      <c r="C25" s="20"/>
      <c r="D25" s="19" t="s">
        <v>125</v>
      </c>
      <c r="E25" s="19" t="s">
        <v>126</v>
      </c>
      <c r="F25" s="21"/>
      <c r="G25" s="21" t="s">
        <v>33</v>
      </c>
      <c r="H25" s="22">
        <v>2</v>
      </c>
      <c r="I25" s="22">
        <v>1</v>
      </c>
      <c r="J25" s="22">
        <v>3</v>
      </c>
      <c r="K25" s="22">
        <v>0</v>
      </c>
      <c r="L25" s="22">
        <v>1</v>
      </c>
      <c r="M25" s="22">
        <v>3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3">
        <f t="shared" si="1"/>
        <v>1</v>
      </c>
      <c r="AE25" s="23">
        <f t="shared" si="2"/>
        <v>2</v>
      </c>
      <c r="AF25" s="22">
        <f t="shared" si="3"/>
        <v>1</v>
      </c>
      <c r="AG25">
        <f t="shared" si="4"/>
        <v>10201</v>
      </c>
    </row>
    <row r="26" spans="1:33" x14ac:dyDescent="0.35">
      <c r="A26" s="18">
        <f t="shared" si="0"/>
        <v>16</v>
      </c>
      <c r="B26" s="19"/>
      <c r="C26" s="20"/>
      <c r="D26" s="19" t="s">
        <v>102</v>
      </c>
      <c r="E26" s="19" t="s">
        <v>103</v>
      </c>
      <c r="F26" s="21"/>
      <c r="G26" s="21" t="s">
        <v>104</v>
      </c>
      <c r="H26" s="22">
        <v>1</v>
      </c>
      <c r="I26" s="22">
        <v>4</v>
      </c>
      <c r="J26" s="22">
        <v>0</v>
      </c>
      <c r="K26" s="22">
        <v>2</v>
      </c>
      <c r="L26" s="22">
        <v>2</v>
      </c>
      <c r="M26" s="22">
        <v>2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3">
        <f t="shared" si="1"/>
        <v>1</v>
      </c>
      <c r="AE26" s="23">
        <f t="shared" si="2"/>
        <v>1</v>
      </c>
      <c r="AF26" s="22">
        <f t="shared" si="3"/>
        <v>3</v>
      </c>
      <c r="AG26">
        <f t="shared" si="4"/>
        <v>10103</v>
      </c>
    </row>
    <row r="27" spans="1:33" x14ac:dyDescent="0.35">
      <c r="A27" s="18">
        <f t="shared" si="0"/>
        <v>17</v>
      </c>
      <c r="B27" s="19"/>
      <c r="C27" s="20"/>
      <c r="D27" s="19" t="s">
        <v>59</v>
      </c>
      <c r="E27" s="19" t="s">
        <v>55</v>
      </c>
      <c r="F27" s="21"/>
      <c r="G27" s="21" t="s">
        <v>27</v>
      </c>
      <c r="H27" s="22">
        <v>2</v>
      </c>
      <c r="I27" s="22">
        <v>3</v>
      </c>
      <c r="J27" s="22">
        <v>3</v>
      </c>
      <c r="K27" s="22">
        <v>0</v>
      </c>
      <c r="L27" s="22">
        <v>1</v>
      </c>
      <c r="M27" s="22">
        <v>2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3">
        <f t="shared" si="1"/>
        <v>1</v>
      </c>
      <c r="AE27" s="23">
        <f t="shared" si="2"/>
        <v>1</v>
      </c>
      <c r="AF27" s="22">
        <f t="shared" si="3"/>
        <v>2</v>
      </c>
      <c r="AG27">
        <f t="shared" si="4"/>
        <v>10102</v>
      </c>
    </row>
    <row r="28" spans="1:33" x14ac:dyDescent="0.35">
      <c r="A28" s="18">
        <f t="shared" si="0"/>
        <v>18</v>
      </c>
      <c r="B28" s="19"/>
      <c r="C28" s="20"/>
      <c r="D28" s="19" t="s">
        <v>56</v>
      </c>
      <c r="E28" s="19" t="s">
        <v>57</v>
      </c>
      <c r="F28" s="21"/>
      <c r="G28" s="21" t="s">
        <v>49</v>
      </c>
      <c r="H28" s="22">
        <v>2</v>
      </c>
      <c r="I28" s="22">
        <v>3</v>
      </c>
      <c r="J28" s="22">
        <v>1</v>
      </c>
      <c r="K28" s="22">
        <v>0</v>
      </c>
      <c r="L28" s="22">
        <v>3</v>
      </c>
      <c r="M28" s="22">
        <v>3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3">
        <f t="shared" si="1"/>
        <v>1</v>
      </c>
      <c r="AE28" s="23">
        <f t="shared" si="2"/>
        <v>1</v>
      </c>
      <c r="AF28" s="22">
        <f t="shared" si="3"/>
        <v>1</v>
      </c>
      <c r="AG28">
        <f t="shared" si="4"/>
        <v>10101</v>
      </c>
    </row>
    <row r="29" spans="1:33" x14ac:dyDescent="0.35">
      <c r="A29" s="18">
        <f t="shared" si="0"/>
        <v>19</v>
      </c>
      <c r="B29" s="19" t="s">
        <v>0</v>
      </c>
      <c r="C29" s="20">
        <v>35978</v>
      </c>
      <c r="D29" s="19" t="s">
        <v>119</v>
      </c>
      <c r="E29" s="19" t="s">
        <v>120</v>
      </c>
      <c r="F29" s="21"/>
      <c r="G29" s="21" t="s">
        <v>49</v>
      </c>
      <c r="H29" s="22">
        <v>4</v>
      </c>
      <c r="I29" s="22">
        <v>3</v>
      </c>
      <c r="J29" s="22">
        <v>1</v>
      </c>
      <c r="K29" s="22">
        <v>0</v>
      </c>
      <c r="L29" s="22">
        <v>3</v>
      </c>
      <c r="M29" s="22">
        <v>3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3">
        <f t="shared" si="1"/>
        <v>1</v>
      </c>
      <c r="AE29" s="23">
        <f t="shared" si="2"/>
        <v>1</v>
      </c>
      <c r="AF29" s="22">
        <f t="shared" si="3"/>
        <v>0</v>
      </c>
      <c r="AG29">
        <f t="shared" si="4"/>
        <v>10100</v>
      </c>
    </row>
    <row r="30" spans="1:33" x14ac:dyDescent="0.35">
      <c r="A30" s="18">
        <f t="shared" si="0"/>
        <v>20</v>
      </c>
      <c r="B30" s="19"/>
      <c r="C30" s="20"/>
      <c r="D30" s="19" t="s">
        <v>98</v>
      </c>
      <c r="E30" s="19" t="s">
        <v>83</v>
      </c>
      <c r="F30" s="21"/>
      <c r="G30" s="21" t="s">
        <v>99</v>
      </c>
      <c r="H30" s="22">
        <v>0</v>
      </c>
      <c r="I30" s="22">
        <v>2</v>
      </c>
      <c r="J30" s="22">
        <v>3</v>
      </c>
      <c r="K30" s="22">
        <v>2</v>
      </c>
      <c r="L30" s="22">
        <v>3</v>
      </c>
      <c r="M30" s="22">
        <v>2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3">
        <f t="shared" si="1"/>
        <v>1</v>
      </c>
      <c r="AE30" s="23">
        <f t="shared" si="2"/>
        <v>0</v>
      </c>
      <c r="AF30" s="22">
        <f t="shared" si="3"/>
        <v>3</v>
      </c>
      <c r="AG30">
        <f t="shared" si="4"/>
        <v>10003</v>
      </c>
    </row>
    <row r="31" spans="1:33" x14ac:dyDescent="0.35">
      <c r="A31" s="18">
        <f t="shared" si="0"/>
        <v>21</v>
      </c>
      <c r="B31" s="19"/>
      <c r="C31" s="20"/>
      <c r="D31" s="19" t="s">
        <v>39</v>
      </c>
      <c r="E31" s="19" t="s">
        <v>40</v>
      </c>
      <c r="F31" s="21"/>
      <c r="G31" s="21" t="s">
        <v>33</v>
      </c>
      <c r="H31" s="22">
        <v>0</v>
      </c>
      <c r="I31" s="22">
        <v>4</v>
      </c>
      <c r="J31" s="22">
        <v>2</v>
      </c>
      <c r="K31" s="22">
        <v>2</v>
      </c>
      <c r="L31" s="22">
        <v>5</v>
      </c>
      <c r="M31" s="22">
        <v>3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3">
        <f t="shared" si="1"/>
        <v>1</v>
      </c>
      <c r="AE31" s="23">
        <f t="shared" si="2"/>
        <v>0</v>
      </c>
      <c r="AF31" s="22">
        <f t="shared" si="3"/>
        <v>2</v>
      </c>
      <c r="AG31">
        <f t="shared" si="4"/>
        <v>10002</v>
      </c>
    </row>
    <row r="32" spans="1:33" x14ac:dyDescent="0.35">
      <c r="A32" s="18">
        <f t="shared" si="0"/>
        <v>22</v>
      </c>
      <c r="B32" s="19"/>
      <c r="C32" s="20"/>
      <c r="D32" s="19" t="s">
        <v>108</v>
      </c>
      <c r="E32" s="19" t="s">
        <v>107</v>
      </c>
      <c r="F32" s="21"/>
      <c r="G32" s="21" t="s">
        <v>49</v>
      </c>
      <c r="H32" s="22">
        <v>1</v>
      </c>
      <c r="I32" s="22">
        <v>2</v>
      </c>
      <c r="J32" s="22">
        <v>2</v>
      </c>
      <c r="K32" s="22">
        <v>1</v>
      </c>
      <c r="L32" s="22">
        <v>2</v>
      </c>
      <c r="M32" s="22">
        <v>1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3">
        <f t="shared" si="1"/>
        <v>0</v>
      </c>
      <c r="AE32" s="23">
        <f t="shared" si="2"/>
        <v>3</v>
      </c>
      <c r="AF32" s="22">
        <f t="shared" si="3"/>
        <v>3</v>
      </c>
      <c r="AG32">
        <f t="shared" si="4"/>
        <v>303</v>
      </c>
    </row>
    <row r="33" spans="1:33" x14ac:dyDescent="0.35">
      <c r="A33" s="18">
        <f t="shared" si="0"/>
        <v>23</v>
      </c>
      <c r="B33" s="19"/>
      <c r="C33" s="20"/>
      <c r="D33" s="19" t="s">
        <v>34</v>
      </c>
      <c r="E33" s="19" t="s">
        <v>35</v>
      </c>
      <c r="F33" s="21"/>
      <c r="G33" s="21" t="s">
        <v>27</v>
      </c>
      <c r="H33" s="22">
        <v>2</v>
      </c>
      <c r="I33" s="22">
        <v>1</v>
      </c>
      <c r="J33" s="22">
        <v>1</v>
      </c>
      <c r="K33" s="22">
        <v>1</v>
      </c>
      <c r="L33" s="22">
        <v>4</v>
      </c>
      <c r="M33" s="22">
        <v>2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3">
        <f t="shared" si="1"/>
        <v>0</v>
      </c>
      <c r="AE33" s="23">
        <f t="shared" si="2"/>
        <v>3</v>
      </c>
      <c r="AF33" s="22">
        <f t="shared" si="3"/>
        <v>2</v>
      </c>
      <c r="AG33">
        <f t="shared" si="4"/>
        <v>302</v>
      </c>
    </row>
    <row r="34" spans="1:33" x14ac:dyDescent="0.35">
      <c r="A34" s="18">
        <f t="shared" si="0"/>
        <v>23</v>
      </c>
      <c r="B34" s="19"/>
      <c r="C34" s="20"/>
      <c r="D34" s="19" t="s">
        <v>114</v>
      </c>
      <c r="E34" s="19" t="s">
        <v>83</v>
      </c>
      <c r="F34" s="21"/>
      <c r="G34" s="21" t="s">
        <v>27</v>
      </c>
      <c r="H34" s="22">
        <v>1</v>
      </c>
      <c r="I34" s="22">
        <v>2</v>
      </c>
      <c r="J34" s="22">
        <v>1</v>
      </c>
      <c r="K34" s="22">
        <v>1</v>
      </c>
      <c r="L34" s="22">
        <v>2</v>
      </c>
      <c r="M34" s="22">
        <v>3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3">
        <f t="shared" si="1"/>
        <v>0</v>
      </c>
      <c r="AE34" s="23">
        <f t="shared" si="2"/>
        <v>3</v>
      </c>
      <c r="AF34" s="22">
        <f t="shared" si="3"/>
        <v>2</v>
      </c>
      <c r="AG34">
        <f t="shared" si="4"/>
        <v>302</v>
      </c>
    </row>
    <row r="35" spans="1:33" x14ac:dyDescent="0.35">
      <c r="A35" s="18">
        <f t="shared" si="0"/>
        <v>23</v>
      </c>
      <c r="B35" s="19"/>
      <c r="C35" s="20"/>
      <c r="D35" s="19" t="s">
        <v>135</v>
      </c>
      <c r="E35" s="19" t="s">
        <v>55</v>
      </c>
      <c r="F35" s="21"/>
      <c r="G35" s="21" t="s">
        <v>72</v>
      </c>
      <c r="H35" s="22">
        <v>2</v>
      </c>
      <c r="I35" s="22">
        <v>2</v>
      </c>
      <c r="J35" s="22">
        <v>1</v>
      </c>
      <c r="K35" s="22">
        <v>1</v>
      </c>
      <c r="L35" s="22">
        <v>1</v>
      </c>
      <c r="M35" s="22">
        <v>3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3">
        <f t="shared" si="1"/>
        <v>0</v>
      </c>
      <c r="AE35" s="23">
        <f t="shared" si="2"/>
        <v>3</v>
      </c>
      <c r="AF35" s="22">
        <f t="shared" si="3"/>
        <v>2</v>
      </c>
      <c r="AG35">
        <f t="shared" si="4"/>
        <v>302</v>
      </c>
    </row>
    <row r="36" spans="1:33" x14ac:dyDescent="0.35">
      <c r="A36" s="18">
        <f t="shared" si="0"/>
        <v>26</v>
      </c>
      <c r="B36" s="19"/>
      <c r="C36" s="20"/>
      <c r="D36" s="19" t="s">
        <v>68</v>
      </c>
      <c r="E36" s="19" t="s">
        <v>32</v>
      </c>
      <c r="F36" s="21"/>
      <c r="G36" s="21" t="s">
        <v>27</v>
      </c>
      <c r="H36" s="22">
        <v>2</v>
      </c>
      <c r="I36" s="22">
        <v>4</v>
      </c>
      <c r="J36" s="22">
        <v>1</v>
      </c>
      <c r="K36" s="22">
        <v>1</v>
      </c>
      <c r="L36" s="22">
        <v>1</v>
      </c>
      <c r="M36" s="22">
        <v>3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3">
        <f t="shared" si="1"/>
        <v>0</v>
      </c>
      <c r="AE36" s="23">
        <f t="shared" si="2"/>
        <v>3</v>
      </c>
      <c r="AF36" s="22">
        <f t="shared" si="3"/>
        <v>1</v>
      </c>
      <c r="AG36">
        <f t="shared" si="4"/>
        <v>301</v>
      </c>
    </row>
    <row r="37" spans="1:33" x14ac:dyDescent="0.35">
      <c r="A37" s="18">
        <f t="shared" si="0"/>
        <v>27</v>
      </c>
      <c r="B37" s="19"/>
      <c r="C37" s="20"/>
      <c r="D37" s="19" t="s">
        <v>117</v>
      </c>
      <c r="E37" s="19" t="s">
        <v>67</v>
      </c>
      <c r="F37" s="21"/>
      <c r="G37" s="21" t="s">
        <v>27</v>
      </c>
      <c r="H37" s="22">
        <v>2</v>
      </c>
      <c r="I37" s="22">
        <v>2</v>
      </c>
      <c r="J37" s="22">
        <v>1</v>
      </c>
      <c r="K37" s="22">
        <v>2</v>
      </c>
      <c r="L37" s="22">
        <v>2</v>
      </c>
      <c r="M37" s="22">
        <v>1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3">
        <f t="shared" si="1"/>
        <v>0</v>
      </c>
      <c r="AE37" s="23">
        <f t="shared" si="2"/>
        <v>2</v>
      </c>
      <c r="AF37" s="22">
        <f t="shared" si="3"/>
        <v>4</v>
      </c>
      <c r="AG37">
        <f t="shared" si="4"/>
        <v>204</v>
      </c>
    </row>
    <row r="38" spans="1:33" x14ac:dyDescent="0.35">
      <c r="A38" s="18">
        <f t="shared" si="0"/>
        <v>28</v>
      </c>
      <c r="B38" s="19"/>
      <c r="C38" s="20"/>
      <c r="D38" s="19" t="s">
        <v>92</v>
      </c>
      <c r="E38" s="19" t="s">
        <v>93</v>
      </c>
      <c r="F38" s="21"/>
      <c r="G38" s="21" t="s">
        <v>62</v>
      </c>
      <c r="H38" s="22">
        <v>1</v>
      </c>
      <c r="I38" s="22">
        <v>2</v>
      </c>
      <c r="J38" s="22">
        <v>4</v>
      </c>
      <c r="K38" s="22">
        <v>2</v>
      </c>
      <c r="L38" s="22">
        <v>2</v>
      </c>
      <c r="M38" s="22">
        <v>1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3">
        <f t="shared" si="1"/>
        <v>0</v>
      </c>
      <c r="AE38" s="23">
        <f t="shared" si="2"/>
        <v>2</v>
      </c>
      <c r="AF38" s="22">
        <f t="shared" si="3"/>
        <v>3</v>
      </c>
      <c r="AG38">
        <f t="shared" si="4"/>
        <v>203</v>
      </c>
    </row>
    <row r="39" spans="1:33" x14ac:dyDescent="0.35">
      <c r="A39" s="18">
        <f t="shared" si="0"/>
        <v>29</v>
      </c>
      <c r="B39" s="19"/>
      <c r="C39" s="20"/>
      <c r="D39" s="19" t="s">
        <v>76</v>
      </c>
      <c r="E39" s="19" t="s">
        <v>77</v>
      </c>
      <c r="F39" s="21"/>
      <c r="G39" s="21" t="s">
        <v>27</v>
      </c>
      <c r="H39" s="22">
        <v>4</v>
      </c>
      <c r="I39" s="22">
        <v>2</v>
      </c>
      <c r="J39" s="22">
        <v>1</v>
      </c>
      <c r="K39" s="22">
        <v>1</v>
      </c>
      <c r="L39" s="22">
        <v>3</v>
      </c>
      <c r="M39" s="22">
        <v>2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3">
        <f t="shared" si="1"/>
        <v>0</v>
      </c>
      <c r="AE39" s="23">
        <f t="shared" si="2"/>
        <v>2</v>
      </c>
      <c r="AF39" s="22">
        <f t="shared" si="3"/>
        <v>2</v>
      </c>
      <c r="AG39">
        <f t="shared" si="4"/>
        <v>202</v>
      </c>
    </row>
    <row r="40" spans="1:33" x14ac:dyDescent="0.35">
      <c r="A40" s="18">
        <f t="shared" si="0"/>
        <v>29</v>
      </c>
      <c r="B40" s="19"/>
      <c r="C40" s="20"/>
      <c r="D40" s="19" t="s">
        <v>123</v>
      </c>
      <c r="E40" s="19" t="s">
        <v>124</v>
      </c>
      <c r="F40" s="21"/>
      <c r="G40" s="21" t="s">
        <v>72</v>
      </c>
      <c r="H40" s="22">
        <v>1</v>
      </c>
      <c r="I40" s="22">
        <v>1</v>
      </c>
      <c r="J40" s="22">
        <v>3</v>
      </c>
      <c r="K40" s="22">
        <v>4</v>
      </c>
      <c r="L40" s="22">
        <v>2</v>
      </c>
      <c r="M40" s="22">
        <v>2</v>
      </c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3">
        <f t="shared" si="1"/>
        <v>0</v>
      </c>
      <c r="AE40" s="23">
        <f t="shared" si="2"/>
        <v>2</v>
      </c>
      <c r="AF40" s="22">
        <f t="shared" si="3"/>
        <v>2</v>
      </c>
      <c r="AG40">
        <f t="shared" si="4"/>
        <v>202</v>
      </c>
    </row>
    <row r="41" spans="1:33" x14ac:dyDescent="0.35">
      <c r="A41" s="18">
        <f t="shared" si="0"/>
        <v>31</v>
      </c>
      <c r="B41" s="19"/>
      <c r="C41" s="20"/>
      <c r="D41" s="19" t="s">
        <v>130</v>
      </c>
      <c r="E41" s="19" t="s">
        <v>107</v>
      </c>
      <c r="F41" s="21"/>
      <c r="G41" s="21" t="s">
        <v>72</v>
      </c>
      <c r="H41" s="22">
        <v>1</v>
      </c>
      <c r="I41" s="22">
        <v>1</v>
      </c>
      <c r="J41" s="22">
        <v>3</v>
      </c>
      <c r="K41" s="22">
        <v>3</v>
      </c>
      <c r="L41" s="22">
        <v>3</v>
      </c>
      <c r="M41" s="22">
        <v>2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>
        <f t="shared" si="1"/>
        <v>0</v>
      </c>
      <c r="AE41" s="23">
        <f t="shared" si="2"/>
        <v>2</v>
      </c>
      <c r="AF41" s="22">
        <f t="shared" si="3"/>
        <v>1</v>
      </c>
      <c r="AG41">
        <f t="shared" si="4"/>
        <v>201</v>
      </c>
    </row>
    <row r="42" spans="1:33" x14ac:dyDescent="0.35">
      <c r="A42" s="18">
        <f t="shared" si="0"/>
        <v>31</v>
      </c>
      <c r="B42" s="19"/>
      <c r="C42" s="20"/>
      <c r="D42" s="19" t="s">
        <v>73</v>
      </c>
      <c r="E42" s="19" t="s">
        <v>67</v>
      </c>
      <c r="F42" s="21"/>
      <c r="G42" s="21" t="s">
        <v>49</v>
      </c>
      <c r="H42" s="22">
        <v>3</v>
      </c>
      <c r="I42" s="22">
        <v>4</v>
      </c>
      <c r="J42" s="22">
        <v>1</v>
      </c>
      <c r="K42" s="22">
        <v>1</v>
      </c>
      <c r="L42" s="22">
        <v>3</v>
      </c>
      <c r="M42" s="22">
        <v>2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>
        <f t="shared" si="1"/>
        <v>0</v>
      </c>
      <c r="AE42" s="23">
        <f t="shared" si="2"/>
        <v>2</v>
      </c>
      <c r="AF42" s="22">
        <f t="shared" si="3"/>
        <v>1</v>
      </c>
      <c r="AG42">
        <f t="shared" si="4"/>
        <v>201</v>
      </c>
    </row>
    <row r="43" spans="1:33" x14ac:dyDescent="0.35">
      <c r="A43" s="18">
        <f t="shared" ref="A43:A69" si="5">_xlfn.RANK.EQ(AG43,$AG$11:$AG$86,0)</f>
        <v>31</v>
      </c>
      <c r="B43" s="19"/>
      <c r="C43" s="20"/>
      <c r="D43" s="19" t="s">
        <v>25</v>
      </c>
      <c r="E43" s="19" t="s">
        <v>26</v>
      </c>
      <c r="F43" s="21"/>
      <c r="G43" s="21" t="s">
        <v>27</v>
      </c>
      <c r="H43" s="22">
        <v>3</v>
      </c>
      <c r="I43" s="22">
        <v>3</v>
      </c>
      <c r="J43" s="22">
        <v>1</v>
      </c>
      <c r="K43" s="22">
        <v>1</v>
      </c>
      <c r="L43" s="22">
        <v>3</v>
      </c>
      <c r="M43" s="22">
        <v>2</v>
      </c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3">
        <f t="shared" ref="AD43:AD69" si="6">COUNTIF(H43:AC43,0)</f>
        <v>0</v>
      </c>
      <c r="AE43" s="23">
        <f t="shared" ref="AE43:AE69" si="7">COUNTIF(H43:AC43,1)</f>
        <v>2</v>
      </c>
      <c r="AF43" s="22">
        <f t="shared" ref="AF43:AF69" si="8">COUNTIF(H43:AC43,2)</f>
        <v>1</v>
      </c>
      <c r="AG43">
        <f t="shared" ref="AG43:AG74" si="9">AF43+AE43*100+AD43*10000</f>
        <v>201</v>
      </c>
    </row>
    <row r="44" spans="1:33" x14ac:dyDescent="0.35">
      <c r="A44" s="18">
        <f t="shared" si="5"/>
        <v>34</v>
      </c>
      <c r="B44" s="19"/>
      <c r="C44" s="20"/>
      <c r="D44" s="19" t="s">
        <v>63</v>
      </c>
      <c r="E44" s="19" t="s">
        <v>64</v>
      </c>
      <c r="F44" s="21"/>
      <c r="G44" s="21" t="s">
        <v>65</v>
      </c>
      <c r="H44" s="22">
        <v>2</v>
      </c>
      <c r="I44" s="22">
        <v>2</v>
      </c>
      <c r="J44" s="22">
        <v>1</v>
      </c>
      <c r="K44" s="22">
        <v>2</v>
      </c>
      <c r="L44" s="22">
        <v>4</v>
      </c>
      <c r="M44" s="22">
        <v>2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3">
        <f t="shared" si="6"/>
        <v>0</v>
      </c>
      <c r="AE44" s="23">
        <f t="shared" si="7"/>
        <v>1</v>
      </c>
      <c r="AF44" s="22">
        <f t="shared" si="8"/>
        <v>4</v>
      </c>
      <c r="AG44">
        <f t="shared" si="9"/>
        <v>104</v>
      </c>
    </row>
    <row r="45" spans="1:33" x14ac:dyDescent="0.35">
      <c r="A45" s="18">
        <f t="shared" si="5"/>
        <v>35</v>
      </c>
      <c r="B45" s="19" t="s">
        <v>2</v>
      </c>
      <c r="C45" s="20">
        <v>36274</v>
      </c>
      <c r="D45" s="19" t="s">
        <v>58</v>
      </c>
      <c r="E45" s="19" t="s">
        <v>55</v>
      </c>
      <c r="F45" s="21"/>
      <c r="G45" s="21" t="s">
        <v>49</v>
      </c>
      <c r="H45" s="22">
        <v>1</v>
      </c>
      <c r="I45" s="22">
        <v>3</v>
      </c>
      <c r="J45" s="22">
        <v>2</v>
      </c>
      <c r="K45" s="22">
        <v>3</v>
      </c>
      <c r="L45" s="22">
        <v>2</v>
      </c>
      <c r="M45" s="22">
        <v>2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3">
        <f t="shared" si="6"/>
        <v>0</v>
      </c>
      <c r="AE45" s="23">
        <f t="shared" si="7"/>
        <v>1</v>
      </c>
      <c r="AF45" s="22">
        <f t="shared" si="8"/>
        <v>3</v>
      </c>
      <c r="AG45">
        <f t="shared" si="9"/>
        <v>103</v>
      </c>
    </row>
    <row r="46" spans="1:33" x14ac:dyDescent="0.35">
      <c r="A46" s="18">
        <f t="shared" si="5"/>
        <v>35</v>
      </c>
      <c r="B46" s="19"/>
      <c r="C46" s="20"/>
      <c r="D46" s="19" t="s">
        <v>82</v>
      </c>
      <c r="E46" s="19" t="s">
        <v>83</v>
      </c>
      <c r="F46" s="21"/>
      <c r="G46" s="21" t="s">
        <v>72</v>
      </c>
      <c r="H46" s="22">
        <v>2</v>
      </c>
      <c r="I46" s="22">
        <v>2</v>
      </c>
      <c r="J46" s="22">
        <v>2</v>
      </c>
      <c r="K46" s="22">
        <v>1</v>
      </c>
      <c r="L46" s="22">
        <v>4</v>
      </c>
      <c r="M46" s="22">
        <v>3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3">
        <f t="shared" si="6"/>
        <v>0</v>
      </c>
      <c r="AE46" s="23">
        <f t="shared" si="7"/>
        <v>1</v>
      </c>
      <c r="AF46" s="22">
        <f t="shared" si="8"/>
        <v>3</v>
      </c>
      <c r="AG46">
        <f t="shared" si="9"/>
        <v>103</v>
      </c>
    </row>
    <row r="47" spans="1:33" x14ac:dyDescent="0.35">
      <c r="A47" s="18">
        <f t="shared" si="5"/>
        <v>35</v>
      </c>
      <c r="B47" s="19"/>
      <c r="C47" s="20"/>
      <c r="D47" s="19" t="s">
        <v>66</v>
      </c>
      <c r="E47" s="19" t="s">
        <v>67</v>
      </c>
      <c r="F47" s="21"/>
      <c r="G47" s="21" t="s">
        <v>62</v>
      </c>
      <c r="H47" s="22">
        <v>1</v>
      </c>
      <c r="I47" s="22">
        <v>2</v>
      </c>
      <c r="J47" s="22">
        <v>2</v>
      </c>
      <c r="K47" s="22">
        <v>2</v>
      </c>
      <c r="L47" s="22">
        <v>4</v>
      </c>
      <c r="M47" s="22">
        <v>4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3">
        <f t="shared" si="6"/>
        <v>0</v>
      </c>
      <c r="AE47" s="23">
        <f t="shared" si="7"/>
        <v>1</v>
      </c>
      <c r="AF47" s="22">
        <f t="shared" si="8"/>
        <v>3</v>
      </c>
      <c r="AG47">
        <f t="shared" si="9"/>
        <v>103</v>
      </c>
    </row>
    <row r="48" spans="1:33" x14ac:dyDescent="0.35">
      <c r="A48" s="18">
        <f t="shared" si="5"/>
        <v>35</v>
      </c>
      <c r="B48" s="19"/>
      <c r="C48" s="20"/>
      <c r="D48" s="19" t="s">
        <v>80</v>
      </c>
      <c r="E48" s="19" t="s">
        <v>71</v>
      </c>
      <c r="F48" s="21"/>
      <c r="G48" s="21" t="s">
        <v>62</v>
      </c>
      <c r="H48" s="22">
        <v>1</v>
      </c>
      <c r="I48" s="22">
        <v>4</v>
      </c>
      <c r="J48" s="22">
        <v>4</v>
      </c>
      <c r="K48" s="22">
        <v>2</v>
      </c>
      <c r="L48" s="22">
        <v>2</v>
      </c>
      <c r="M48" s="22">
        <v>2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3">
        <f t="shared" si="6"/>
        <v>0</v>
      </c>
      <c r="AE48" s="23">
        <f t="shared" si="7"/>
        <v>1</v>
      </c>
      <c r="AF48" s="22">
        <f t="shared" si="8"/>
        <v>3</v>
      </c>
      <c r="AG48">
        <f t="shared" si="9"/>
        <v>103</v>
      </c>
    </row>
    <row r="49" spans="1:33" x14ac:dyDescent="0.35">
      <c r="A49" s="18">
        <f t="shared" si="5"/>
        <v>35</v>
      </c>
      <c r="B49" s="19"/>
      <c r="C49" s="20"/>
      <c r="D49" s="19" t="s">
        <v>94</v>
      </c>
      <c r="E49" s="19" t="s">
        <v>95</v>
      </c>
      <c r="F49" s="21"/>
      <c r="G49" s="21" t="s">
        <v>96</v>
      </c>
      <c r="H49" s="22">
        <v>4</v>
      </c>
      <c r="I49" s="22">
        <v>2</v>
      </c>
      <c r="J49" s="22">
        <v>2</v>
      </c>
      <c r="K49" s="22">
        <v>1</v>
      </c>
      <c r="L49" s="22">
        <v>3</v>
      </c>
      <c r="M49" s="22">
        <v>2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3">
        <f t="shared" si="6"/>
        <v>0</v>
      </c>
      <c r="AE49" s="23">
        <f t="shared" si="7"/>
        <v>1</v>
      </c>
      <c r="AF49" s="22">
        <f t="shared" si="8"/>
        <v>3</v>
      </c>
      <c r="AG49">
        <f t="shared" si="9"/>
        <v>103</v>
      </c>
    </row>
    <row r="50" spans="1:33" x14ac:dyDescent="0.35">
      <c r="A50" s="18">
        <f t="shared" si="5"/>
        <v>35</v>
      </c>
      <c r="B50" s="19"/>
      <c r="C50" s="20"/>
      <c r="D50" s="19" t="s">
        <v>88</v>
      </c>
      <c r="E50" s="19" t="s">
        <v>89</v>
      </c>
      <c r="F50" s="21"/>
      <c r="G50" s="21" t="s">
        <v>72</v>
      </c>
      <c r="H50" s="22">
        <v>2</v>
      </c>
      <c r="I50" s="22">
        <v>1</v>
      </c>
      <c r="J50" s="22">
        <v>2</v>
      </c>
      <c r="K50" s="22">
        <v>4</v>
      </c>
      <c r="L50" s="22">
        <v>2</v>
      </c>
      <c r="M50" s="22">
        <v>3</v>
      </c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3">
        <f t="shared" si="6"/>
        <v>0</v>
      </c>
      <c r="AE50" s="23">
        <f t="shared" si="7"/>
        <v>1</v>
      </c>
      <c r="AF50" s="22">
        <f t="shared" si="8"/>
        <v>3</v>
      </c>
      <c r="AG50">
        <f t="shared" si="9"/>
        <v>103</v>
      </c>
    </row>
    <row r="51" spans="1:33" x14ac:dyDescent="0.35">
      <c r="A51" s="18">
        <f t="shared" si="5"/>
        <v>41</v>
      </c>
      <c r="B51" s="19"/>
      <c r="C51" s="20"/>
      <c r="D51" s="19" t="s">
        <v>47</v>
      </c>
      <c r="E51" s="19" t="s">
        <v>48</v>
      </c>
      <c r="F51" s="21"/>
      <c r="G51" s="21" t="s">
        <v>49</v>
      </c>
      <c r="H51" s="22">
        <v>3</v>
      </c>
      <c r="I51" s="22">
        <v>3</v>
      </c>
      <c r="J51" s="22">
        <v>1</v>
      </c>
      <c r="K51" s="22">
        <v>2</v>
      </c>
      <c r="L51" s="22">
        <v>4</v>
      </c>
      <c r="M51" s="22">
        <v>2</v>
      </c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3">
        <f t="shared" si="6"/>
        <v>0</v>
      </c>
      <c r="AE51" s="23">
        <f t="shared" si="7"/>
        <v>1</v>
      </c>
      <c r="AF51" s="22">
        <f t="shared" si="8"/>
        <v>2</v>
      </c>
      <c r="AG51">
        <f t="shared" si="9"/>
        <v>102</v>
      </c>
    </row>
    <row r="52" spans="1:33" x14ac:dyDescent="0.35">
      <c r="A52" s="18">
        <f t="shared" si="5"/>
        <v>41</v>
      </c>
      <c r="B52" s="19"/>
      <c r="C52" s="20"/>
      <c r="D52" s="19" t="s">
        <v>50</v>
      </c>
      <c r="E52" s="19" t="s">
        <v>51</v>
      </c>
      <c r="F52" s="21"/>
      <c r="G52" s="21" t="s">
        <v>49</v>
      </c>
      <c r="H52" s="22">
        <v>4</v>
      </c>
      <c r="I52" s="22">
        <v>2</v>
      </c>
      <c r="J52" s="22">
        <v>3</v>
      </c>
      <c r="K52" s="22">
        <v>1</v>
      </c>
      <c r="L52" s="22">
        <v>3</v>
      </c>
      <c r="M52" s="22">
        <v>2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3">
        <f t="shared" si="6"/>
        <v>0</v>
      </c>
      <c r="AE52" s="23">
        <f t="shared" si="7"/>
        <v>1</v>
      </c>
      <c r="AF52" s="22">
        <f t="shared" si="8"/>
        <v>2</v>
      </c>
      <c r="AG52">
        <f t="shared" si="9"/>
        <v>102</v>
      </c>
    </row>
    <row r="53" spans="1:33" x14ac:dyDescent="0.35">
      <c r="A53" s="18">
        <f t="shared" si="5"/>
        <v>41</v>
      </c>
      <c r="B53" s="19"/>
      <c r="C53" s="20"/>
      <c r="D53" s="19" t="s">
        <v>84</v>
      </c>
      <c r="E53" s="19" t="s">
        <v>64</v>
      </c>
      <c r="F53" s="21"/>
      <c r="G53" s="21" t="s">
        <v>49</v>
      </c>
      <c r="H53" s="22">
        <v>2</v>
      </c>
      <c r="I53" s="22">
        <v>4</v>
      </c>
      <c r="J53" s="22">
        <v>1</v>
      </c>
      <c r="K53" s="22">
        <v>3</v>
      </c>
      <c r="L53" s="22">
        <v>2</v>
      </c>
      <c r="M53" s="22">
        <v>3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3">
        <f t="shared" si="6"/>
        <v>0</v>
      </c>
      <c r="AE53" s="23">
        <f t="shared" si="7"/>
        <v>1</v>
      </c>
      <c r="AF53" s="22">
        <f t="shared" si="8"/>
        <v>2</v>
      </c>
      <c r="AG53">
        <f t="shared" si="9"/>
        <v>102</v>
      </c>
    </row>
    <row r="54" spans="1:33" x14ac:dyDescent="0.35">
      <c r="A54" s="18">
        <f t="shared" si="5"/>
        <v>44</v>
      </c>
      <c r="B54" s="19"/>
      <c r="C54" s="20"/>
      <c r="D54" s="19" t="s">
        <v>70</v>
      </c>
      <c r="E54" s="19" t="s">
        <v>71</v>
      </c>
      <c r="F54" s="21"/>
      <c r="G54" s="21" t="s">
        <v>72</v>
      </c>
      <c r="H54" s="22">
        <v>3</v>
      </c>
      <c r="I54" s="22">
        <v>3</v>
      </c>
      <c r="J54" s="22">
        <v>3</v>
      </c>
      <c r="K54" s="22">
        <v>1</v>
      </c>
      <c r="L54" s="22">
        <v>3</v>
      </c>
      <c r="M54" s="22">
        <v>2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3">
        <f t="shared" si="6"/>
        <v>0</v>
      </c>
      <c r="AE54" s="23">
        <f t="shared" si="7"/>
        <v>1</v>
      </c>
      <c r="AF54" s="22">
        <f t="shared" si="8"/>
        <v>1</v>
      </c>
      <c r="AG54">
        <f t="shared" si="9"/>
        <v>101</v>
      </c>
    </row>
    <row r="55" spans="1:33" x14ac:dyDescent="0.35">
      <c r="A55" s="18">
        <f t="shared" si="5"/>
        <v>44</v>
      </c>
      <c r="B55" s="19"/>
      <c r="C55" s="20"/>
      <c r="D55" s="19" t="s">
        <v>54</v>
      </c>
      <c r="E55" s="19" t="s">
        <v>55</v>
      </c>
      <c r="F55" s="21"/>
      <c r="G55" s="21" t="s">
        <v>33</v>
      </c>
      <c r="H55" s="22">
        <v>1</v>
      </c>
      <c r="I55" s="22">
        <v>3</v>
      </c>
      <c r="J55" s="22">
        <v>2</v>
      </c>
      <c r="K55" s="22">
        <v>4</v>
      </c>
      <c r="L55" s="22">
        <v>3</v>
      </c>
      <c r="M55" s="22">
        <v>3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3">
        <f t="shared" si="6"/>
        <v>0</v>
      </c>
      <c r="AE55" s="23">
        <f t="shared" si="7"/>
        <v>1</v>
      </c>
      <c r="AF55" s="22">
        <f t="shared" si="8"/>
        <v>1</v>
      </c>
      <c r="AG55">
        <f t="shared" si="9"/>
        <v>101</v>
      </c>
    </row>
    <row r="56" spans="1:33" x14ac:dyDescent="0.35">
      <c r="A56" s="18">
        <f t="shared" si="5"/>
        <v>44</v>
      </c>
      <c r="B56" s="19"/>
      <c r="C56" s="20"/>
      <c r="D56" s="19" t="s">
        <v>31</v>
      </c>
      <c r="E56" s="19" t="s">
        <v>32</v>
      </c>
      <c r="F56" s="21"/>
      <c r="G56" s="21" t="s">
        <v>33</v>
      </c>
      <c r="H56" s="22">
        <v>3</v>
      </c>
      <c r="I56" s="22">
        <v>4</v>
      </c>
      <c r="J56" s="22">
        <v>1</v>
      </c>
      <c r="K56" s="22">
        <v>2</v>
      </c>
      <c r="L56" s="22">
        <v>4</v>
      </c>
      <c r="M56" s="22">
        <v>3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3">
        <f t="shared" si="6"/>
        <v>0</v>
      </c>
      <c r="AE56" s="23">
        <f t="shared" si="7"/>
        <v>1</v>
      </c>
      <c r="AF56" s="22">
        <f t="shared" si="8"/>
        <v>1</v>
      </c>
      <c r="AG56">
        <f t="shared" si="9"/>
        <v>101</v>
      </c>
    </row>
    <row r="57" spans="1:33" x14ac:dyDescent="0.35">
      <c r="A57" s="18">
        <f t="shared" si="5"/>
        <v>47</v>
      </c>
      <c r="B57" s="19"/>
      <c r="C57" s="20"/>
      <c r="D57" s="19" t="s">
        <v>91</v>
      </c>
      <c r="E57" s="19" t="s">
        <v>67</v>
      </c>
      <c r="F57" s="21"/>
      <c r="G57" s="21" t="s">
        <v>62</v>
      </c>
      <c r="H57" s="22">
        <v>2</v>
      </c>
      <c r="I57" s="22">
        <v>2</v>
      </c>
      <c r="J57" s="22">
        <v>2</v>
      </c>
      <c r="K57" s="22">
        <v>2</v>
      </c>
      <c r="L57" s="22">
        <v>3</v>
      </c>
      <c r="M57" s="22">
        <v>3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3">
        <f t="shared" si="6"/>
        <v>0</v>
      </c>
      <c r="AE57" s="23">
        <f t="shared" si="7"/>
        <v>0</v>
      </c>
      <c r="AF57" s="22">
        <f t="shared" si="8"/>
        <v>4</v>
      </c>
      <c r="AG57">
        <f t="shared" si="9"/>
        <v>4</v>
      </c>
    </row>
    <row r="58" spans="1:33" x14ac:dyDescent="0.35">
      <c r="A58" s="18">
        <f t="shared" si="5"/>
        <v>48</v>
      </c>
      <c r="B58" s="19"/>
      <c r="C58" s="20"/>
      <c r="D58" s="19" t="s">
        <v>85</v>
      </c>
      <c r="E58" s="19" t="s">
        <v>86</v>
      </c>
      <c r="F58" s="21"/>
      <c r="G58" s="21" t="s">
        <v>87</v>
      </c>
      <c r="H58" s="22">
        <v>3</v>
      </c>
      <c r="I58" s="22">
        <v>2</v>
      </c>
      <c r="J58" s="22">
        <v>3</v>
      </c>
      <c r="K58" s="22">
        <v>2</v>
      </c>
      <c r="L58" s="22">
        <v>3</v>
      </c>
      <c r="M58" s="22">
        <v>4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3">
        <f t="shared" si="6"/>
        <v>0</v>
      </c>
      <c r="AE58" s="23">
        <f t="shared" si="7"/>
        <v>0</v>
      </c>
      <c r="AF58" s="22">
        <f t="shared" si="8"/>
        <v>2</v>
      </c>
      <c r="AG58">
        <f t="shared" si="9"/>
        <v>2</v>
      </c>
    </row>
    <row r="59" spans="1:33" x14ac:dyDescent="0.35">
      <c r="A59" s="18">
        <f t="shared" si="5"/>
        <v>48</v>
      </c>
      <c r="B59" s="19"/>
      <c r="C59" s="20"/>
      <c r="D59" s="19" t="s">
        <v>60</v>
      </c>
      <c r="E59" s="19" t="s">
        <v>61</v>
      </c>
      <c r="F59" s="21"/>
      <c r="G59" s="21" t="s">
        <v>62</v>
      </c>
      <c r="H59" s="22">
        <v>5</v>
      </c>
      <c r="I59" s="22">
        <v>3</v>
      </c>
      <c r="J59" s="22">
        <v>2</v>
      </c>
      <c r="K59" s="22">
        <v>5</v>
      </c>
      <c r="L59" s="22">
        <v>2</v>
      </c>
      <c r="M59" s="22">
        <v>3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3">
        <f t="shared" si="6"/>
        <v>0</v>
      </c>
      <c r="AE59" s="23">
        <f t="shared" si="7"/>
        <v>0</v>
      </c>
      <c r="AF59" s="22">
        <f t="shared" si="8"/>
        <v>2</v>
      </c>
      <c r="AG59">
        <f t="shared" si="9"/>
        <v>2</v>
      </c>
    </row>
    <row r="60" spans="1:33" x14ac:dyDescent="0.35">
      <c r="A60" s="18">
        <f t="shared" si="5"/>
        <v>48</v>
      </c>
      <c r="B60" s="19"/>
      <c r="C60" s="20"/>
      <c r="D60" s="19" t="s">
        <v>41</v>
      </c>
      <c r="E60" s="19" t="s">
        <v>42</v>
      </c>
      <c r="F60" s="21"/>
      <c r="G60" s="21" t="s">
        <v>43</v>
      </c>
      <c r="H60" s="22">
        <v>5</v>
      </c>
      <c r="I60" s="22">
        <v>3</v>
      </c>
      <c r="J60" s="22">
        <v>4</v>
      </c>
      <c r="K60" s="22">
        <v>2</v>
      </c>
      <c r="L60" s="22">
        <v>4</v>
      </c>
      <c r="M60" s="22">
        <v>2</v>
      </c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3">
        <f t="shared" si="6"/>
        <v>0</v>
      </c>
      <c r="AE60" s="23">
        <f t="shared" si="7"/>
        <v>0</v>
      </c>
      <c r="AF60" s="22">
        <f t="shared" si="8"/>
        <v>2</v>
      </c>
      <c r="AG60">
        <f t="shared" si="9"/>
        <v>2</v>
      </c>
    </row>
    <row r="61" spans="1:33" x14ac:dyDescent="0.35">
      <c r="A61" s="18">
        <f t="shared" si="5"/>
        <v>48</v>
      </c>
      <c r="B61" s="19"/>
      <c r="C61" s="20"/>
      <c r="D61" s="19" t="s">
        <v>44</v>
      </c>
      <c r="E61" s="19" t="s">
        <v>45</v>
      </c>
      <c r="F61" s="21"/>
      <c r="G61" s="21" t="s">
        <v>46</v>
      </c>
      <c r="H61" s="22">
        <v>2</v>
      </c>
      <c r="I61" s="22">
        <v>5</v>
      </c>
      <c r="J61" s="22">
        <v>4</v>
      </c>
      <c r="K61" s="22">
        <v>3</v>
      </c>
      <c r="L61" s="22">
        <v>4</v>
      </c>
      <c r="M61" s="22">
        <v>2</v>
      </c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3">
        <f t="shared" si="6"/>
        <v>0</v>
      </c>
      <c r="AE61" s="23">
        <f t="shared" si="7"/>
        <v>0</v>
      </c>
      <c r="AF61" s="22">
        <f t="shared" si="8"/>
        <v>2</v>
      </c>
      <c r="AG61">
        <f t="shared" si="9"/>
        <v>2</v>
      </c>
    </row>
    <row r="62" spans="1:33" x14ac:dyDescent="0.35">
      <c r="A62" s="18">
        <f t="shared" si="5"/>
        <v>48</v>
      </c>
      <c r="B62" s="19"/>
      <c r="C62" s="20"/>
      <c r="D62" s="19" t="s">
        <v>28</v>
      </c>
      <c r="E62" s="19" t="s">
        <v>29</v>
      </c>
      <c r="F62" s="21"/>
      <c r="G62" s="21" t="s">
        <v>30</v>
      </c>
      <c r="H62" s="22">
        <v>3</v>
      </c>
      <c r="I62" s="22">
        <v>2</v>
      </c>
      <c r="J62" s="22">
        <v>2</v>
      </c>
      <c r="K62" s="22">
        <v>3</v>
      </c>
      <c r="L62" s="22">
        <v>5</v>
      </c>
      <c r="M62" s="22">
        <v>4</v>
      </c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3">
        <f t="shared" si="6"/>
        <v>0</v>
      </c>
      <c r="AE62" s="23">
        <f t="shared" si="7"/>
        <v>0</v>
      </c>
      <c r="AF62" s="22">
        <f t="shared" si="8"/>
        <v>2</v>
      </c>
      <c r="AG62">
        <f t="shared" si="9"/>
        <v>2</v>
      </c>
    </row>
    <row r="63" spans="1:33" x14ac:dyDescent="0.35">
      <c r="A63" s="18">
        <f t="shared" si="5"/>
        <v>53</v>
      </c>
      <c r="B63" s="19"/>
      <c r="C63" s="20"/>
      <c r="D63" s="19" t="s">
        <v>109</v>
      </c>
      <c r="E63" s="19" t="s">
        <v>110</v>
      </c>
      <c r="F63" s="21"/>
      <c r="G63" s="21" t="s">
        <v>72</v>
      </c>
      <c r="H63" s="22">
        <v>3</v>
      </c>
      <c r="I63" s="22">
        <v>4</v>
      </c>
      <c r="J63" s="22">
        <v>3</v>
      </c>
      <c r="K63" s="22">
        <v>5</v>
      </c>
      <c r="L63" s="22">
        <v>3</v>
      </c>
      <c r="M63" s="22">
        <v>2</v>
      </c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3">
        <f t="shared" si="6"/>
        <v>0</v>
      </c>
      <c r="AE63" s="23">
        <f t="shared" si="7"/>
        <v>0</v>
      </c>
      <c r="AF63" s="22">
        <f t="shared" si="8"/>
        <v>1</v>
      </c>
      <c r="AG63">
        <f t="shared" si="9"/>
        <v>1</v>
      </c>
    </row>
    <row r="64" spans="1:33" x14ac:dyDescent="0.35">
      <c r="A64" s="18">
        <f t="shared" si="5"/>
        <v>53</v>
      </c>
      <c r="B64" s="19" t="s">
        <v>1</v>
      </c>
      <c r="C64" s="20">
        <v>35996</v>
      </c>
      <c r="D64" s="19" t="s">
        <v>36</v>
      </c>
      <c r="E64" s="19" t="s">
        <v>37</v>
      </c>
      <c r="F64" s="21"/>
      <c r="G64" s="21" t="s">
        <v>38</v>
      </c>
      <c r="H64" s="22">
        <v>5</v>
      </c>
      <c r="I64" s="22">
        <v>4</v>
      </c>
      <c r="J64" s="22">
        <v>5</v>
      </c>
      <c r="K64" s="22">
        <v>2</v>
      </c>
      <c r="L64" s="22">
        <v>4</v>
      </c>
      <c r="M64" s="22">
        <v>4</v>
      </c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3">
        <f t="shared" si="6"/>
        <v>0</v>
      </c>
      <c r="AE64" s="23">
        <f t="shared" si="7"/>
        <v>0</v>
      </c>
      <c r="AF64" s="22">
        <f t="shared" si="8"/>
        <v>1</v>
      </c>
      <c r="AG64">
        <f t="shared" si="9"/>
        <v>1</v>
      </c>
    </row>
    <row r="65" spans="1:33" x14ac:dyDescent="0.35">
      <c r="A65" s="18">
        <f t="shared" si="5"/>
        <v>53</v>
      </c>
      <c r="B65" s="19"/>
      <c r="C65" s="20"/>
      <c r="D65" s="19" t="s">
        <v>63</v>
      </c>
      <c r="E65" s="19" t="s">
        <v>107</v>
      </c>
      <c r="F65" s="21"/>
      <c r="G65" s="21" t="s">
        <v>65</v>
      </c>
      <c r="H65" s="22">
        <v>2</v>
      </c>
      <c r="I65" s="22">
        <v>4</v>
      </c>
      <c r="J65" s="22">
        <v>3</v>
      </c>
      <c r="K65" s="22">
        <v>5</v>
      </c>
      <c r="L65" s="22">
        <v>4</v>
      </c>
      <c r="M65" s="22">
        <v>3</v>
      </c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3">
        <f t="shared" si="6"/>
        <v>0</v>
      </c>
      <c r="AE65" s="23">
        <f t="shared" si="7"/>
        <v>0</v>
      </c>
      <c r="AF65" s="22">
        <f t="shared" si="8"/>
        <v>1</v>
      </c>
      <c r="AG65">
        <f t="shared" si="9"/>
        <v>1</v>
      </c>
    </row>
    <row r="66" spans="1:33" x14ac:dyDescent="0.35">
      <c r="A66" s="18">
        <f t="shared" si="5"/>
        <v>56</v>
      </c>
      <c r="B66" s="19"/>
      <c r="C66" s="20"/>
      <c r="D66" s="19" t="s">
        <v>78</v>
      </c>
      <c r="E66" s="19" t="s">
        <v>64</v>
      </c>
      <c r="F66" s="21"/>
      <c r="G66" s="21" t="s">
        <v>79</v>
      </c>
      <c r="H66" s="22">
        <v>4</v>
      </c>
      <c r="I66" s="22">
        <v>3</v>
      </c>
      <c r="J66" s="22">
        <v>3</v>
      </c>
      <c r="K66" s="22">
        <v>4</v>
      </c>
      <c r="L66" s="22">
        <v>3</v>
      </c>
      <c r="M66" s="22">
        <v>4</v>
      </c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3">
        <f t="shared" si="6"/>
        <v>0</v>
      </c>
      <c r="AE66" s="23">
        <f t="shared" si="7"/>
        <v>0</v>
      </c>
      <c r="AF66" s="22">
        <f t="shared" si="8"/>
        <v>0</v>
      </c>
      <c r="AG66">
        <f t="shared" si="9"/>
        <v>0</v>
      </c>
    </row>
    <row r="67" spans="1:33" x14ac:dyDescent="0.35">
      <c r="A67" s="18">
        <f t="shared" si="5"/>
        <v>56</v>
      </c>
      <c r="B67" s="19"/>
      <c r="C67" s="20"/>
      <c r="D67" s="19" t="s">
        <v>121</v>
      </c>
      <c r="E67" s="19" t="s">
        <v>122</v>
      </c>
      <c r="F67" s="21"/>
      <c r="G67" s="21" t="s">
        <v>62</v>
      </c>
      <c r="H67" s="22">
        <v>4</v>
      </c>
      <c r="I67" s="22">
        <v>4</v>
      </c>
      <c r="J67" s="22">
        <v>5</v>
      </c>
      <c r="K67" s="22">
        <v>5</v>
      </c>
      <c r="L67" s="22">
        <v>3</v>
      </c>
      <c r="M67" s="22">
        <v>3</v>
      </c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3">
        <f t="shared" si="6"/>
        <v>0</v>
      </c>
      <c r="AE67" s="23">
        <f t="shared" si="7"/>
        <v>0</v>
      </c>
      <c r="AF67" s="22">
        <f t="shared" si="8"/>
        <v>0</v>
      </c>
      <c r="AG67">
        <f t="shared" si="9"/>
        <v>0</v>
      </c>
    </row>
    <row r="68" spans="1:33" x14ac:dyDescent="0.35">
      <c r="A68" s="18">
        <f t="shared" si="5"/>
        <v>56</v>
      </c>
      <c r="B68" s="19"/>
      <c r="C68" s="20"/>
      <c r="D68" s="19" t="s">
        <v>100</v>
      </c>
      <c r="E68" s="19" t="s">
        <v>93</v>
      </c>
      <c r="F68" s="21"/>
      <c r="G68" s="21" t="s">
        <v>101</v>
      </c>
      <c r="H68" s="22">
        <v>3</v>
      </c>
      <c r="I68" s="22">
        <v>3</v>
      </c>
      <c r="J68" s="22">
        <v>3</v>
      </c>
      <c r="K68" s="22">
        <v>4</v>
      </c>
      <c r="L68" s="22">
        <v>4</v>
      </c>
      <c r="M68" s="22">
        <v>3</v>
      </c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3">
        <f t="shared" si="6"/>
        <v>0</v>
      </c>
      <c r="AE68" s="23">
        <f t="shared" si="7"/>
        <v>0</v>
      </c>
      <c r="AF68" s="22">
        <f t="shared" si="8"/>
        <v>0</v>
      </c>
      <c r="AG68">
        <f t="shared" si="9"/>
        <v>0</v>
      </c>
    </row>
    <row r="69" spans="1:33" x14ac:dyDescent="0.35">
      <c r="A69" s="18">
        <f t="shared" si="5"/>
        <v>56</v>
      </c>
      <c r="B69" s="19" t="s">
        <v>3</v>
      </c>
      <c r="C69" s="20">
        <v>35905</v>
      </c>
      <c r="D69" s="19" t="s">
        <v>133</v>
      </c>
      <c r="E69" s="19" t="s">
        <v>134</v>
      </c>
      <c r="F69" s="21"/>
      <c r="G69" s="21" t="s">
        <v>62</v>
      </c>
      <c r="H69" s="22">
        <v>4</v>
      </c>
      <c r="I69" s="22">
        <v>5</v>
      </c>
      <c r="J69" s="22">
        <v>4</v>
      </c>
      <c r="K69" s="22">
        <v>4</v>
      </c>
      <c r="L69" s="22">
        <v>3</v>
      </c>
      <c r="M69" s="22">
        <v>4</v>
      </c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3">
        <f t="shared" si="6"/>
        <v>0</v>
      </c>
      <c r="AE69" s="23">
        <f t="shared" si="7"/>
        <v>0</v>
      </c>
      <c r="AF69" s="22">
        <f t="shared" si="8"/>
        <v>0</v>
      </c>
      <c r="AG69">
        <f t="shared" si="9"/>
        <v>0</v>
      </c>
    </row>
    <row r="70" spans="1:33" x14ac:dyDescent="0.35">
      <c r="A70" s="18">
        <f t="shared" ref="A70:A75" si="10">_xlfn.RANK.EQ(AG70,$AG$11:$AG$86,0)</f>
        <v>56</v>
      </c>
      <c r="B70" s="19"/>
      <c r="C70" s="20"/>
      <c r="D70" s="19"/>
      <c r="E70" s="19"/>
      <c r="F70" s="21"/>
      <c r="G70" s="21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3">
        <f t="shared" ref="AD70:AD74" si="11">COUNTIF(H70:AC70,0)</f>
        <v>0</v>
      </c>
      <c r="AE70" s="23">
        <f t="shared" ref="AE70:AE75" si="12">COUNTIF(H70:AC70,1)</f>
        <v>0</v>
      </c>
      <c r="AF70" s="22">
        <f t="shared" ref="AF70:AF75" si="13">COUNTIF(H70:AC70,2)</f>
        <v>0</v>
      </c>
      <c r="AG70">
        <f t="shared" si="9"/>
        <v>0</v>
      </c>
    </row>
    <row r="71" spans="1:33" x14ac:dyDescent="0.35">
      <c r="A71" s="18">
        <f t="shared" si="10"/>
        <v>56</v>
      </c>
      <c r="B71" s="19"/>
      <c r="C71" s="20"/>
      <c r="D71" s="19"/>
      <c r="E71" s="19"/>
      <c r="F71" s="21"/>
      <c r="G71" s="21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3">
        <f t="shared" si="11"/>
        <v>0</v>
      </c>
      <c r="AE71" s="23">
        <f t="shared" si="12"/>
        <v>0</v>
      </c>
      <c r="AF71" s="22">
        <f t="shared" si="13"/>
        <v>0</v>
      </c>
      <c r="AG71">
        <f t="shared" si="9"/>
        <v>0</v>
      </c>
    </row>
    <row r="72" spans="1:33" x14ac:dyDescent="0.35">
      <c r="A72" s="18">
        <f t="shared" si="10"/>
        <v>56</v>
      </c>
      <c r="B72" s="19"/>
      <c r="C72" s="20"/>
      <c r="D72" s="19"/>
      <c r="E72" s="19"/>
      <c r="F72" s="21"/>
      <c r="G72" s="2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3">
        <f t="shared" si="11"/>
        <v>0</v>
      </c>
      <c r="AE72" s="23">
        <f t="shared" si="12"/>
        <v>0</v>
      </c>
      <c r="AF72" s="22">
        <f t="shared" si="13"/>
        <v>0</v>
      </c>
      <c r="AG72">
        <f t="shared" si="9"/>
        <v>0</v>
      </c>
    </row>
    <row r="73" spans="1:33" x14ac:dyDescent="0.35">
      <c r="A73" s="18">
        <f t="shared" si="10"/>
        <v>56</v>
      </c>
      <c r="B73" s="19"/>
      <c r="C73" s="20"/>
      <c r="D73" s="19"/>
      <c r="E73" s="19"/>
      <c r="F73" s="21"/>
      <c r="G73" s="2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3">
        <f t="shared" si="11"/>
        <v>0</v>
      </c>
      <c r="AE73" s="23">
        <f t="shared" si="12"/>
        <v>0</v>
      </c>
      <c r="AF73" s="22">
        <f t="shared" si="13"/>
        <v>0</v>
      </c>
      <c r="AG73">
        <f t="shared" si="9"/>
        <v>0</v>
      </c>
    </row>
    <row r="74" spans="1:33" x14ac:dyDescent="0.35">
      <c r="A74" s="18">
        <f t="shared" si="10"/>
        <v>56</v>
      </c>
      <c r="B74" s="19"/>
      <c r="C74" s="20"/>
      <c r="D74" s="19"/>
      <c r="E74" s="19"/>
      <c r="F74" s="21"/>
      <c r="G74" s="2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3">
        <f t="shared" si="11"/>
        <v>0</v>
      </c>
      <c r="AE74" s="23">
        <f t="shared" si="12"/>
        <v>0</v>
      </c>
      <c r="AF74" s="22">
        <f t="shared" si="13"/>
        <v>0</v>
      </c>
      <c r="AG74">
        <f t="shared" si="9"/>
        <v>0</v>
      </c>
    </row>
    <row r="75" spans="1:33" x14ac:dyDescent="0.35">
      <c r="A75" s="18">
        <f t="shared" si="10"/>
        <v>56</v>
      </c>
      <c r="B75" s="19"/>
      <c r="C75" s="20"/>
      <c r="D75" s="19"/>
      <c r="E75" s="19"/>
      <c r="F75" s="21"/>
      <c r="G75" s="2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3">
        <f t="shared" ref="AD75" si="14">COUNTIF(H75:AC75,0)</f>
        <v>0</v>
      </c>
      <c r="AE75" s="23">
        <f t="shared" si="12"/>
        <v>0</v>
      </c>
      <c r="AF75" s="22">
        <f t="shared" si="13"/>
        <v>0</v>
      </c>
      <c r="AG75">
        <f t="shared" ref="AG75" si="15">AF75+AE75*100+AD75*10000</f>
        <v>0</v>
      </c>
    </row>
    <row r="76" spans="1:33" x14ac:dyDescent="0.35">
      <c r="A76" s="18"/>
      <c r="B76" s="19" t="s">
        <v>5</v>
      </c>
      <c r="C76" s="20">
        <v>36208</v>
      </c>
      <c r="D76" s="19"/>
      <c r="E76" s="19"/>
      <c r="F76" s="21"/>
      <c r="G76" s="2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3"/>
      <c r="AE76" s="23"/>
      <c r="AF76" s="22"/>
      <c r="AG76">
        <f t="shared" ref="AG76:AG85" si="16">AF76+AE76*100+AD76*10000</f>
        <v>0</v>
      </c>
    </row>
    <row r="77" spans="1:33" x14ac:dyDescent="0.35">
      <c r="A77" s="18"/>
      <c r="B77" s="19"/>
      <c r="C77" s="20"/>
      <c r="D77" s="19"/>
      <c r="E77" s="19"/>
      <c r="F77" s="21"/>
      <c r="G77" s="21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3"/>
      <c r="AE77" s="23"/>
      <c r="AF77" s="22"/>
    </row>
    <row r="78" spans="1:33" x14ac:dyDescent="0.35">
      <c r="A78" s="18"/>
      <c r="B78" s="19"/>
      <c r="C78" s="20"/>
      <c r="D78" s="19"/>
      <c r="E78" s="19"/>
      <c r="F78" s="21"/>
      <c r="G78" s="2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3"/>
      <c r="AE78" s="23"/>
      <c r="AF78" s="22"/>
    </row>
    <row r="79" spans="1:33" x14ac:dyDescent="0.35">
      <c r="A79" s="18"/>
      <c r="B79" s="19"/>
      <c r="C79" s="20"/>
      <c r="D79" s="19"/>
      <c r="E79" s="19"/>
      <c r="F79" s="21"/>
      <c r="G79" s="21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3"/>
      <c r="AE79" s="23"/>
      <c r="AF79" s="22"/>
    </row>
    <row r="80" spans="1:33" x14ac:dyDescent="0.35">
      <c r="A80" s="18"/>
      <c r="B80" s="19"/>
      <c r="C80" s="20"/>
      <c r="D80" s="19"/>
      <c r="E80" s="19"/>
      <c r="F80" s="21"/>
      <c r="G80" s="21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3"/>
      <c r="AE80" s="23"/>
      <c r="AF80" s="22"/>
    </row>
    <row r="81" spans="1:33" x14ac:dyDescent="0.35">
      <c r="A81" s="18"/>
      <c r="B81" s="19"/>
      <c r="C81" s="20"/>
      <c r="D81" s="19"/>
      <c r="E81" s="19"/>
      <c r="F81" s="21"/>
      <c r="G81" s="2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3"/>
      <c r="AE81" s="23"/>
      <c r="AF81" s="22"/>
    </row>
    <row r="82" spans="1:33" x14ac:dyDescent="0.35">
      <c r="A82" s="18"/>
      <c r="B82" s="19"/>
      <c r="C82" s="20"/>
      <c r="D82" s="19"/>
      <c r="E82" s="19"/>
      <c r="F82" s="21"/>
      <c r="G82" s="2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3"/>
      <c r="AE82" s="23"/>
      <c r="AF82" s="22"/>
    </row>
    <row r="83" spans="1:33" x14ac:dyDescent="0.35">
      <c r="A83" s="18"/>
      <c r="B83" s="19"/>
      <c r="C83" s="20"/>
      <c r="D83" s="19"/>
      <c r="E83" s="19"/>
      <c r="F83" s="21"/>
      <c r="G83" s="2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3"/>
      <c r="AE83" s="23"/>
      <c r="AF83" s="22"/>
    </row>
    <row r="84" spans="1:33" x14ac:dyDescent="0.35">
      <c r="A84" s="18"/>
      <c r="B84" s="19"/>
      <c r="C84" s="20"/>
      <c r="D84" s="19"/>
      <c r="E84" s="19"/>
      <c r="F84" s="21"/>
      <c r="G84" s="2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3"/>
      <c r="AE84" s="23"/>
      <c r="AF84" s="22"/>
    </row>
    <row r="85" spans="1:33" x14ac:dyDescent="0.35">
      <c r="A85" s="18"/>
      <c r="B85" s="19" t="s">
        <v>6</v>
      </c>
      <c r="C85" s="20">
        <v>36197</v>
      </c>
      <c r="D85" s="19"/>
      <c r="E85" s="19"/>
      <c r="F85" s="21"/>
      <c r="G85" s="2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3"/>
      <c r="AE85" s="23"/>
      <c r="AF85" s="22"/>
      <c r="AG85">
        <f t="shared" si="16"/>
        <v>0</v>
      </c>
    </row>
    <row r="86" spans="1:33" x14ac:dyDescent="0.35">
      <c r="A86" s="18"/>
      <c r="B86" s="19"/>
      <c r="C86" s="20"/>
      <c r="D86" s="19"/>
      <c r="E86" s="19"/>
      <c r="F86" s="21"/>
      <c r="G86" s="2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3"/>
      <c r="AE86" s="23"/>
      <c r="AF86" s="22"/>
    </row>
    <row r="87" spans="1:33" x14ac:dyDescent="0.35">
      <c r="A87" s="6"/>
      <c r="B87" s="7"/>
      <c r="C87" s="8"/>
      <c r="D87" s="7"/>
      <c r="E87" s="7"/>
      <c r="F87" s="1"/>
      <c r="G87" s="1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5"/>
      <c r="AE87" s="9"/>
      <c r="AF87" s="3"/>
    </row>
    <row r="88" spans="1:33" x14ac:dyDescent="0.35">
      <c r="A88" s="6"/>
      <c r="B88" s="7"/>
      <c r="C88" s="8"/>
      <c r="D88" s="7"/>
      <c r="E88" s="7"/>
      <c r="F88" s="1"/>
      <c r="G88" s="1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5"/>
      <c r="AE88" s="9"/>
      <c r="AF88" s="3"/>
    </row>
    <row r="89" spans="1:33" ht="45" customHeight="1" x14ac:dyDescent="0.35">
      <c r="A89" s="6"/>
      <c r="B89" s="7"/>
      <c r="C89" s="8"/>
      <c r="D89" s="7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3"/>
      <c r="AA89" s="3"/>
      <c r="AB89" s="3"/>
      <c r="AC89" s="3"/>
      <c r="AD89" s="5"/>
      <c r="AE89" s="9"/>
      <c r="AF89" s="3"/>
    </row>
    <row r="90" spans="1:33" x14ac:dyDescent="0.35">
      <c r="A90" s="6"/>
      <c r="B90" s="7"/>
      <c r="C90" s="8"/>
      <c r="D90" s="7"/>
      <c r="E90" s="7"/>
      <c r="F90" s="1"/>
      <c r="G90" s="1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5"/>
      <c r="AE90" s="9"/>
      <c r="AF90" s="3"/>
    </row>
    <row r="91" spans="1:33" x14ac:dyDescent="0.35">
      <c r="A91" s="6"/>
      <c r="B91" s="7"/>
      <c r="C91" s="8"/>
      <c r="D91" s="7"/>
      <c r="E91" s="7"/>
      <c r="F91" s="1"/>
      <c r="G91" s="1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5"/>
      <c r="AE91" s="9"/>
      <c r="AF91" s="3"/>
    </row>
    <row r="92" spans="1:33" x14ac:dyDescent="0.35">
      <c r="A92" s="6"/>
      <c r="B92" s="7"/>
      <c r="C92" s="8"/>
      <c r="D92" s="7"/>
      <c r="E92" s="7"/>
      <c r="F92" s="1"/>
      <c r="G92" s="1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5"/>
      <c r="AE92" s="9"/>
      <c r="AF92" s="3"/>
    </row>
    <row r="93" spans="1:33" x14ac:dyDescent="0.35">
      <c r="A93" s="6"/>
      <c r="B93" s="7"/>
      <c r="C93" s="8"/>
      <c r="D93" s="7"/>
      <c r="E93" s="7"/>
      <c r="F93" s="1"/>
      <c r="G93" s="1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5"/>
      <c r="AE93" s="9"/>
      <c r="AF93" s="3"/>
    </row>
    <row r="94" spans="1:33" x14ac:dyDescent="0.35">
      <c r="A94" s="6"/>
      <c r="B94" s="7"/>
      <c r="C94" s="8"/>
      <c r="D94" s="7"/>
      <c r="E94" s="7"/>
      <c r="F94" s="1"/>
      <c r="G94" s="1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5"/>
      <c r="AE94" s="9"/>
      <c r="AF94" s="3"/>
    </row>
    <row r="95" spans="1:33" x14ac:dyDescent="0.35">
      <c r="A95" s="6"/>
      <c r="B95" s="7"/>
      <c r="C95" s="8"/>
      <c r="D95" s="7"/>
      <c r="E95" s="7"/>
      <c r="F95" s="1"/>
      <c r="G95" s="1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5"/>
      <c r="AE95" s="9"/>
      <c r="AF95" s="3"/>
    </row>
    <row r="96" spans="1:33" x14ac:dyDescent="0.35">
      <c r="A96" s="6"/>
      <c r="B96" s="7"/>
      <c r="C96" s="8"/>
      <c r="D96" s="7"/>
      <c r="E96" s="7"/>
      <c r="F96" s="1"/>
      <c r="G96" s="1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5"/>
      <c r="AE96" s="9"/>
      <c r="AF96" s="3"/>
    </row>
    <row r="97" spans="1:32" x14ac:dyDescent="0.35">
      <c r="A97" s="6"/>
      <c r="B97" s="7"/>
      <c r="C97" s="8"/>
      <c r="D97" s="7"/>
      <c r="E97" s="7"/>
      <c r="F97" s="1"/>
      <c r="G97" s="1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5"/>
      <c r="AE97" s="9"/>
      <c r="AF97" s="3"/>
    </row>
    <row r="98" spans="1:32" x14ac:dyDescent="0.35">
      <c r="A98" s="6"/>
      <c r="B98" s="7"/>
      <c r="C98" s="8"/>
      <c r="D98" s="7"/>
      <c r="E98" s="7"/>
      <c r="F98" s="1"/>
      <c r="G98" s="1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5"/>
      <c r="AE98" s="9"/>
      <c r="AF98" s="3"/>
    </row>
    <row r="99" spans="1:32" x14ac:dyDescent="0.35">
      <c r="A99" s="6"/>
      <c r="B99" s="7"/>
      <c r="C99" s="8"/>
      <c r="D99" s="7"/>
      <c r="E99" s="7"/>
      <c r="F99" s="1"/>
      <c r="G99" s="1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5"/>
      <c r="AE99" s="9"/>
      <c r="AF99" s="3"/>
    </row>
    <row r="100" spans="1:32" x14ac:dyDescent="0.35">
      <c r="A100" s="6"/>
      <c r="B100" s="7"/>
      <c r="C100" s="8"/>
      <c r="D100" s="7"/>
      <c r="E100" s="7"/>
      <c r="F100" s="1"/>
      <c r="G100" s="1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5"/>
      <c r="AE100" s="9"/>
      <c r="AF100" s="3"/>
    </row>
    <row r="101" spans="1:32" x14ac:dyDescent="0.35">
      <c r="A101" s="6"/>
      <c r="B101" s="7"/>
      <c r="C101" s="8"/>
      <c r="D101" s="7"/>
      <c r="E101" s="7"/>
      <c r="F101" s="1"/>
      <c r="G101" s="1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5"/>
      <c r="AE101" s="9"/>
      <c r="AF101" s="3"/>
    </row>
    <row r="102" spans="1:32" x14ac:dyDescent="0.35">
      <c r="A102" s="6"/>
      <c r="B102" s="7"/>
      <c r="C102" s="8"/>
      <c r="D102" s="7"/>
      <c r="E102" s="7"/>
      <c r="F102" s="1"/>
      <c r="G102" s="1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5"/>
      <c r="AE102" s="9"/>
      <c r="AF102" s="3"/>
    </row>
    <row r="103" spans="1:32" x14ac:dyDescent="0.35">
      <c r="A103" s="6"/>
      <c r="B103" s="7"/>
      <c r="C103" s="8"/>
      <c r="D103" s="7"/>
      <c r="E103" s="7"/>
      <c r="F103" s="1"/>
      <c r="G103" s="1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5"/>
      <c r="AE103" s="9"/>
      <c r="AF103" s="3"/>
    </row>
    <row r="104" spans="1:32" x14ac:dyDescent="0.35">
      <c r="A104" s="6"/>
      <c r="B104" s="7"/>
      <c r="C104" s="8"/>
      <c r="D104" s="7"/>
      <c r="E104" s="7"/>
      <c r="F104" s="1"/>
      <c r="G104" s="1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5"/>
      <c r="AE104" s="9"/>
      <c r="AF104" s="3"/>
    </row>
    <row r="105" spans="1:32" x14ac:dyDescent="0.35">
      <c r="A105" s="6"/>
      <c r="B105" s="7"/>
      <c r="C105" s="8"/>
      <c r="D105" s="7"/>
      <c r="E105" s="7"/>
      <c r="F105" s="1"/>
      <c r="G105" s="1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5"/>
      <c r="AE105" s="9"/>
      <c r="AF105" s="3"/>
    </row>
    <row r="106" spans="1:32" x14ac:dyDescent="0.35">
      <c r="A106" s="6"/>
      <c r="B106" s="7"/>
      <c r="C106" s="8"/>
      <c r="D106" s="7"/>
      <c r="E106" s="7"/>
      <c r="F106" s="1"/>
      <c r="G106" s="1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5"/>
      <c r="AE106" s="9"/>
      <c r="AF106" s="3"/>
    </row>
    <row r="107" spans="1:32" x14ac:dyDescent="0.35">
      <c r="A107" s="6"/>
      <c r="B107" s="7"/>
      <c r="C107" s="8"/>
      <c r="D107" s="7"/>
      <c r="E107" s="7"/>
      <c r="F107" s="1"/>
      <c r="G107" s="1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5"/>
      <c r="AE107" s="9"/>
      <c r="AF107" s="3"/>
    </row>
    <row r="108" spans="1:32" x14ac:dyDescent="0.35">
      <c r="A108" s="6"/>
      <c r="B108" s="7"/>
      <c r="C108" s="8"/>
      <c r="D108" s="7"/>
      <c r="E108" s="7"/>
      <c r="F108" s="1"/>
      <c r="G108" s="1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5"/>
      <c r="AE108" s="9"/>
      <c r="AF108" s="3"/>
    </row>
    <row r="109" spans="1:32" x14ac:dyDescent="0.35">
      <c r="A109" s="6"/>
      <c r="B109" s="7"/>
      <c r="C109" s="8"/>
      <c r="D109" s="7"/>
      <c r="E109" s="7"/>
      <c r="F109" s="1"/>
      <c r="G109" s="1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5"/>
      <c r="AE109" s="9"/>
      <c r="AF109" s="3"/>
    </row>
    <row r="110" spans="1:32" x14ac:dyDescent="0.35">
      <c r="A110" s="6"/>
      <c r="B110" s="7"/>
      <c r="C110" s="8"/>
      <c r="D110" s="7"/>
      <c r="E110" s="7"/>
      <c r="F110" s="1"/>
      <c r="G110" s="11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5"/>
      <c r="AE110" s="9"/>
      <c r="AF110" s="3"/>
    </row>
    <row r="111" spans="1:32" x14ac:dyDescent="0.35">
      <c r="A111" s="6"/>
      <c r="B111" s="7"/>
      <c r="C111" s="8"/>
      <c r="D111" s="7"/>
      <c r="E111" s="7"/>
      <c r="F111" s="1"/>
      <c r="G111" s="1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5"/>
      <c r="AE111" s="9"/>
      <c r="AF111" s="3"/>
    </row>
    <row r="112" spans="1:32" x14ac:dyDescent="0.35">
      <c r="A112" s="6"/>
      <c r="B112" s="7"/>
      <c r="C112" s="8"/>
      <c r="D112" s="7"/>
      <c r="E112" s="7"/>
      <c r="F112" s="1"/>
      <c r="G112" s="1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5"/>
      <c r="AE112" s="9"/>
      <c r="AF112" s="3"/>
    </row>
    <row r="113" spans="1:32" x14ac:dyDescent="0.35">
      <c r="A113" s="6"/>
      <c r="B113" s="7"/>
      <c r="C113" s="8"/>
      <c r="D113" s="7"/>
      <c r="E113" s="7"/>
      <c r="F113" s="1"/>
      <c r="G113" s="1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5"/>
      <c r="AE113" s="9"/>
      <c r="AF113" s="3"/>
    </row>
    <row r="114" spans="1:32" x14ac:dyDescent="0.35">
      <c r="A114" s="6"/>
      <c r="B114" s="7"/>
      <c r="C114" s="8"/>
      <c r="D114" s="7"/>
      <c r="E114" s="7"/>
      <c r="F114" s="1"/>
      <c r="G114" s="1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5"/>
      <c r="AE114" s="9"/>
      <c r="AF114" s="3"/>
    </row>
    <row r="115" spans="1:32" x14ac:dyDescent="0.35">
      <c r="A115" s="6"/>
      <c r="B115" s="7"/>
      <c r="C115" s="8"/>
      <c r="D115" s="7"/>
      <c r="E115" s="7"/>
      <c r="F115" s="1"/>
      <c r="G115" s="1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5"/>
      <c r="AE115" s="9"/>
      <c r="AF115" s="3"/>
    </row>
    <row r="116" spans="1:32" x14ac:dyDescent="0.35">
      <c r="A116" s="6"/>
      <c r="B116" s="7"/>
      <c r="C116" s="8"/>
      <c r="D116" s="7"/>
      <c r="E116" s="7"/>
      <c r="F116" s="1"/>
      <c r="G116" s="1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5"/>
      <c r="AE116" s="9"/>
      <c r="AF116" s="3"/>
    </row>
    <row r="117" spans="1:32" x14ac:dyDescent="0.35">
      <c r="A117" s="6"/>
      <c r="B117" s="7"/>
      <c r="C117" s="8"/>
      <c r="D117" s="7"/>
      <c r="E117" s="7"/>
      <c r="F117" s="1"/>
      <c r="G117" s="1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5"/>
      <c r="AE117" s="9"/>
      <c r="AF117" s="3"/>
    </row>
    <row r="118" spans="1:32" x14ac:dyDescent="0.35">
      <c r="A118" s="6"/>
      <c r="B118" s="7"/>
      <c r="C118" s="8"/>
      <c r="D118" s="7"/>
      <c r="E118" s="7"/>
      <c r="F118" s="1"/>
      <c r="G118" s="1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5"/>
      <c r="AE118" s="9"/>
      <c r="AF118" s="3"/>
    </row>
    <row r="119" spans="1:32" x14ac:dyDescent="0.35">
      <c r="A119" s="6"/>
      <c r="B119" s="7"/>
      <c r="C119" s="8"/>
      <c r="D119" s="7"/>
      <c r="E119" s="7"/>
      <c r="F119" s="1"/>
      <c r="G119" s="1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5"/>
      <c r="AE119" s="9"/>
      <c r="AF119" s="3"/>
    </row>
    <row r="120" spans="1:32" x14ac:dyDescent="0.35">
      <c r="A120" s="6"/>
      <c r="B120" s="7"/>
      <c r="C120" s="8"/>
      <c r="D120" s="7"/>
      <c r="E120" s="7"/>
      <c r="F120" s="1"/>
      <c r="G120" s="1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5"/>
      <c r="AE120" s="9"/>
      <c r="AF120" s="3"/>
    </row>
    <row r="121" spans="1:32" x14ac:dyDescent="0.35">
      <c r="A121" s="6"/>
      <c r="B121" s="7"/>
      <c r="C121" s="8"/>
      <c r="D121" s="7"/>
      <c r="E121" s="7"/>
      <c r="F121" s="1"/>
      <c r="G121" s="1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5"/>
      <c r="AE121" s="9"/>
      <c r="AF121" s="3"/>
    </row>
    <row r="122" spans="1:32" x14ac:dyDescent="0.35">
      <c r="A122" s="6"/>
      <c r="B122" s="7"/>
      <c r="C122" s="8"/>
      <c r="D122" s="7"/>
      <c r="E122" s="7"/>
      <c r="F122" s="1"/>
      <c r="G122" s="1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5"/>
      <c r="AE122" s="9"/>
      <c r="AF122" s="3"/>
    </row>
    <row r="123" spans="1:32" x14ac:dyDescent="0.35">
      <c r="A123" s="6"/>
      <c r="B123" s="7"/>
      <c r="C123" s="8"/>
      <c r="D123" s="7"/>
      <c r="E123" s="7"/>
      <c r="F123" s="1"/>
      <c r="G123" s="1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5"/>
      <c r="AE123" s="9"/>
      <c r="AF123" s="3"/>
    </row>
    <row r="124" spans="1:32" x14ac:dyDescent="0.35">
      <c r="A124" s="6"/>
      <c r="B124" s="7"/>
      <c r="C124" s="8"/>
      <c r="D124" s="7"/>
      <c r="E124" s="7"/>
      <c r="F124" s="1"/>
      <c r="G124" s="11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5"/>
      <c r="AE124" s="9"/>
      <c r="AF124" s="3"/>
    </row>
    <row r="125" spans="1:32" x14ac:dyDescent="0.35">
      <c r="A125" s="6"/>
      <c r="B125" s="7"/>
      <c r="C125" s="8"/>
      <c r="D125" s="7"/>
      <c r="E125" s="7"/>
      <c r="F125" s="1"/>
      <c r="G125" s="11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5"/>
      <c r="AE125" s="9"/>
      <c r="AF125" s="3"/>
    </row>
    <row r="126" spans="1:32" x14ac:dyDescent="0.35">
      <c r="A126" s="6"/>
      <c r="B126" s="7"/>
      <c r="C126" s="8"/>
      <c r="D126" s="7"/>
      <c r="E126" s="7"/>
      <c r="F126" s="1"/>
      <c r="G126" s="11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5"/>
      <c r="AE126" s="9"/>
      <c r="AF126" s="3"/>
    </row>
    <row r="127" spans="1:32" x14ac:dyDescent="0.35">
      <c r="A127" s="6"/>
      <c r="B127" s="7"/>
      <c r="C127" s="8"/>
      <c r="D127" s="7"/>
      <c r="E127" s="7"/>
      <c r="F127" s="1"/>
      <c r="G127" s="11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5"/>
      <c r="AE127" s="9"/>
      <c r="AF127" s="3"/>
    </row>
    <row r="128" spans="1:32" x14ac:dyDescent="0.35">
      <c r="A128" s="6"/>
      <c r="B128" s="7"/>
      <c r="C128" s="8"/>
      <c r="D128" s="7"/>
      <c r="E128" s="7"/>
      <c r="F128" s="1"/>
      <c r="G128" s="11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5"/>
      <c r="AE128" s="9"/>
      <c r="AF128" s="3"/>
    </row>
    <row r="129" spans="1:32" x14ac:dyDescent="0.35">
      <c r="A129" s="6"/>
      <c r="B129" s="7"/>
      <c r="C129" s="8"/>
      <c r="D129" s="7"/>
      <c r="E129" s="7"/>
      <c r="F129" s="1"/>
      <c r="G129" s="1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5"/>
      <c r="AE129" s="9"/>
      <c r="AF129" s="3"/>
    </row>
    <row r="130" spans="1:32" x14ac:dyDescent="0.35">
      <c r="A130" s="6"/>
      <c r="B130" s="7"/>
      <c r="C130" s="8"/>
      <c r="D130" s="7"/>
      <c r="E130" s="7"/>
      <c r="F130" s="1"/>
      <c r="G130" s="1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5"/>
      <c r="AE130" s="9"/>
      <c r="AF130" s="3"/>
    </row>
    <row r="131" spans="1:32" x14ac:dyDescent="0.35">
      <c r="A131" s="6"/>
      <c r="B131" s="7"/>
      <c r="C131" s="8"/>
      <c r="D131" s="7"/>
      <c r="E131" s="7"/>
      <c r="F131" s="1"/>
      <c r="G131" s="1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5"/>
      <c r="AE131" s="9"/>
      <c r="AF131" s="3"/>
    </row>
    <row r="132" spans="1:32" x14ac:dyDescent="0.35">
      <c r="A132" s="6"/>
      <c r="B132" s="7"/>
      <c r="C132" s="8"/>
      <c r="D132" s="7"/>
      <c r="E132" s="7"/>
      <c r="F132" s="1"/>
      <c r="G132" s="1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5"/>
      <c r="AE132" s="9"/>
      <c r="AF132" s="3"/>
    </row>
    <row r="133" spans="1:32" x14ac:dyDescent="0.35">
      <c r="A133" s="6"/>
      <c r="B133" s="7"/>
      <c r="C133" s="8"/>
      <c r="D133" s="7"/>
      <c r="E133" s="7"/>
      <c r="F133" s="1"/>
      <c r="G133" s="1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5"/>
      <c r="AE133" s="9"/>
      <c r="AF133" s="3"/>
    </row>
    <row r="134" spans="1:32" x14ac:dyDescent="0.35">
      <c r="A134" s="6"/>
      <c r="B134" s="7"/>
      <c r="C134" s="8"/>
      <c r="D134" s="7"/>
      <c r="E134" s="7"/>
      <c r="F134" s="1"/>
      <c r="G134" s="1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5"/>
      <c r="AE134" s="9"/>
      <c r="AF134" s="3"/>
    </row>
    <row r="135" spans="1:32" x14ac:dyDescent="0.35">
      <c r="A135" s="6"/>
      <c r="B135" s="7"/>
      <c r="C135" s="8"/>
      <c r="D135" s="7"/>
      <c r="E135" s="7"/>
      <c r="F135" s="1"/>
      <c r="G135" s="1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5"/>
      <c r="AE135" s="9"/>
      <c r="AF135" s="3"/>
    </row>
    <row r="136" spans="1:32" x14ac:dyDescent="0.35">
      <c r="A136" s="6"/>
      <c r="B136" s="7"/>
      <c r="C136" s="8"/>
      <c r="D136" s="7"/>
      <c r="E136" s="7"/>
      <c r="F136" s="1"/>
      <c r="G136" s="1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5"/>
      <c r="AE136" s="9"/>
      <c r="AF136" s="3"/>
    </row>
    <row r="137" spans="1:32" x14ac:dyDescent="0.35">
      <c r="A137" s="6"/>
      <c r="B137" s="7"/>
      <c r="C137" s="8"/>
      <c r="D137" s="7"/>
      <c r="E137" s="7"/>
      <c r="F137" s="1"/>
      <c r="G137" s="1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5"/>
      <c r="AE137" s="9"/>
      <c r="AF137" s="3"/>
    </row>
    <row r="138" spans="1:32" x14ac:dyDescent="0.35">
      <c r="A138" s="6"/>
      <c r="B138" s="7"/>
      <c r="C138" s="8"/>
      <c r="D138" s="7"/>
      <c r="E138" s="7"/>
      <c r="F138" s="1"/>
      <c r="G138" s="1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5"/>
      <c r="AE138" s="9"/>
      <c r="AF138" s="3"/>
    </row>
    <row r="139" spans="1:32" x14ac:dyDescent="0.35">
      <c r="A139" s="6"/>
      <c r="B139" s="7"/>
      <c r="C139" s="8"/>
      <c r="D139" s="7"/>
      <c r="E139" s="7"/>
      <c r="F139" s="1"/>
      <c r="G139" s="1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5"/>
      <c r="AE139" s="9"/>
      <c r="AF139" s="3"/>
    </row>
    <row r="140" spans="1:32" x14ac:dyDescent="0.35">
      <c r="A140" s="6"/>
      <c r="B140" s="7"/>
      <c r="C140" s="8"/>
      <c r="D140" s="7"/>
      <c r="E140" s="7"/>
      <c r="F140" s="1"/>
      <c r="G140" s="1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5"/>
      <c r="AE140" s="9"/>
      <c r="AF140" s="3"/>
    </row>
    <row r="141" spans="1:32" x14ac:dyDescent="0.35">
      <c r="A141" s="6"/>
      <c r="B141" s="7"/>
      <c r="C141" s="8"/>
      <c r="D141" s="7"/>
      <c r="E141" s="7"/>
      <c r="F141" s="1"/>
      <c r="G141" s="1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5"/>
      <c r="AE141" s="9"/>
      <c r="AF141" s="3"/>
    </row>
    <row r="142" spans="1:32" x14ac:dyDescent="0.35">
      <c r="A142" s="6"/>
      <c r="B142" s="7"/>
      <c r="C142" s="8"/>
      <c r="D142" s="7"/>
      <c r="E142" s="7"/>
      <c r="F142" s="1"/>
      <c r="G142" s="1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5"/>
      <c r="AE142" s="9"/>
      <c r="AF142" s="3"/>
    </row>
    <row r="143" spans="1:32" x14ac:dyDescent="0.35">
      <c r="A143" s="6"/>
      <c r="B143" s="7"/>
      <c r="C143" s="8"/>
      <c r="D143" s="7"/>
      <c r="E143" s="7"/>
      <c r="F143" s="1"/>
      <c r="G143" s="1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5"/>
      <c r="AE143" s="9"/>
      <c r="AF143" s="3"/>
    </row>
    <row r="144" spans="1:32" x14ac:dyDescent="0.35">
      <c r="A144" s="6"/>
      <c r="B144" s="7"/>
      <c r="C144" s="8"/>
      <c r="D144" s="7"/>
      <c r="E144" s="7"/>
      <c r="F144" s="1"/>
      <c r="G144" s="1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5"/>
      <c r="AE144" s="9"/>
      <c r="AF144" s="3"/>
    </row>
    <row r="145" spans="1:32" x14ac:dyDescent="0.35">
      <c r="A145" s="6"/>
      <c r="B145" s="7"/>
      <c r="C145" s="8"/>
      <c r="D145" s="7"/>
      <c r="E145" s="7"/>
      <c r="F145" s="1"/>
      <c r="G145" s="1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5"/>
      <c r="AE145" s="9"/>
      <c r="AF145" s="3"/>
    </row>
    <row r="146" spans="1:32" x14ac:dyDescent="0.35">
      <c r="A146" s="6"/>
      <c r="B146" s="7"/>
      <c r="C146" s="8"/>
      <c r="D146" s="7"/>
      <c r="E146" s="7"/>
      <c r="F146" s="1"/>
      <c r="G146" s="1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5"/>
      <c r="AE146" s="9"/>
      <c r="AF146" s="3"/>
    </row>
    <row r="147" spans="1:32" x14ac:dyDescent="0.35">
      <c r="A147" s="6"/>
      <c r="B147" s="7"/>
      <c r="C147" s="8"/>
      <c r="D147" s="7"/>
      <c r="E147" s="7"/>
      <c r="F147" s="1"/>
      <c r="G147" s="11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5"/>
      <c r="AE147" s="9"/>
      <c r="AF147" s="3"/>
    </row>
    <row r="148" spans="1:32" x14ac:dyDescent="0.35">
      <c r="A148" s="6"/>
      <c r="B148" s="7"/>
      <c r="C148" s="8"/>
      <c r="D148" s="7"/>
      <c r="E148" s="7"/>
      <c r="F148" s="1"/>
      <c r="G148" s="11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5"/>
      <c r="AE148" s="9"/>
      <c r="AF148" s="3"/>
    </row>
    <row r="149" spans="1:32" x14ac:dyDescent="0.35">
      <c r="A149" s="6"/>
      <c r="B149" s="7"/>
      <c r="C149" s="8"/>
      <c r="D149" s="7"/>
      <c r="E149" s="7"/>
      <c r="F149" s="1"/>
      <c r="G149" s="11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5"/>
      <c r="AE149" s="9"/>
      <c r="AF149" s="3"/>
    </row>
    <row r="150" spans="1:32" x14ac:dyDescent="0.35">
      <c r="A150" s="6"/>
      <c r="B150" s="7"/>
      <c r="C150" s="8"/>
      <c r="D150" s="7"/>
      <c r="E150" s="7"/>
      <c r="F150" s="1"/>
      <c r="G150" s="11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5"/>
      <c r="AE150" s="9"/>
      <c r="AF150" s="3"/>
    </row>
    <row r="151" spans="1:32" x14ac:dyDescent="0.35">
      <c r="A151" s="6"/>
      <c r="B151" s="7"/>
      <c r="C151" s="8"/>
      <c r="D151" s="7"/>
      <c r="E151" s="7"/>
      <c r="F151" s="1"/>
      <c r="G151" s="11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5"/>
      <c r="AE151" s="9"/>
      <c r="AF151" s="3"/>
    </row>
    <row r="152" spans="1:32" x14ac:dyDescent="0.35">
      <c r="A152" s="6"/>
      <c r="B152" s="7"/>
      <c r="C152" s="8"/>
      <c r="D152" s="7"/>
      <c r="E152" s="7"/>
      <c r="F152" s="1"/>
      <c r="G152" s="11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5"/>
      <c r="AE152" s="9"/>
      <c r="AF152" s="3"/>
    </row>
    <row r="153" spans="1:32" x14ac:dyDescent="0.35">
      <c r="A153" s="6"/>
      <c r="B153" s="7"/>
      <c r="C153" s="8"/>
      <c r="D153" s="7"/>
      <c r="E153" s="7"/>
      <c r="F153" s="1"/>
      <c r="G153" s="11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5"/>
      <c r="AE153" s="9"/>
      <c r="AF153" s="3"/>
    </row>
    <row r="154" spans="1:32" x14ac:dyDescent="0.35">
      <c r="A154" s="6"/>
      <c r="B154" s="7"/>
      <c r="C154" s="8"/>
      <c r="D154" s="7"/>
      <c r="E154" s="7"/>
      <c r="F154" s="1"/>
      <c r="G154" s="11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5"/>
      <c r="AE154" s="9"/>
      <c r="AF154" s="3"/>
    </row>
    <row r="155" spans="1:32" x14ac:dyDescent="0.35">
      <c r="A155" s="6"/>
      <c r="B155" s="7"/>
      <c r="C155" s="8"/>
      <c r="D155" s="7"/>
      <c r="E155" s="7"/>
      <c r="F155" s="1"/>
      <c r="G155" s="11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5"/>
      <c r="AE155" s="9"/>
      <c r="AF155" s="3"/>
    </row>
    <row r="156" spans="1:32" x14ac:dyDescent="0.35">
      <c r="A156" s="6"/>
      <c r="B156" s="7"/>
      <c r="C156" s="8"/>
      <c r="D156" s="7"/>
      <c r="E156" s="7"/>
      <c r="F156" s="1"/>
      <c r="G156" s="11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5"/>
      <c r="AE156" s="9"/>
      <c r="AF156" s="3"/>
    </row>
    <row r="157" spans="1:32" x14ac:dyDescent="0.35">
      <c r="A157" s="6"/>
      <c r="B157" s="7"/>
      <c r="C157" s="8"/>
      <c r="D157" s="7"/>
      <c r="E157" s="7"/>
      <c r="F157" s="1"/>
      <c r="G157" s="11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5"/>
      <c r="AE157" s="9"/>
      <c r="AF157" s="3"/>
    </row>
    <row r="158" spans="1:32" x14ac:dyDescent="0.35">
      <c r="A158" s="6"/>
      <c r="B158" s="7"/>
      <c r="C158" s="8"/>
      <c r="D158" s="7"/>
      <c r="E158" s="7"/>
      <c r="F158" s="1"/>
      <c r="G158" s="11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5"/>
      <c r="AE158" s="9"/>
      <c r="AF158" s="3"/>
    </row>
    <row r="159" spans="1:32" x14ac:dyDescent="0.35">
      <c r="A159" s="6"/>
      <c r="B159" s="7"/>
      <c r="C159" s="8"/>
      <c r="D159" s="7"/>
      <c r="E159" s="7"/>
      <c r="F159" s="1"/>
      <c r="G159" s="1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5"/>
      <c r="AE159" s="9"/>
      <c r="AF159" s="3"/>
    </row>
    <row r="160" spans="1:32" x14ac:dyDescent="0.35">
      <c r="A160" s="6"/>
      <c r="B160" s="7"/>
      <c r="C160" s="8"/>
      <c r="D160" s="7"/>
      <c r="E160" s="7"/>
      <c r="F160" s="1"/>
      <c r="G160" s="11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5"/>
      <c r="AE160" s="9"/>
      <c r="AF160" s="3"/>
    </row>
    <row r="161" spans="1:32" x14ac:dyDescent="0.35">
      <c r="A161" s="6"/>
      <c r="B161" s="7"/>
      <c r="C161" s="8"/>
      <c r="D161" s="7"/>
      <c r="E161" s="7"/>
      <c r="F161" s="1"/>
      <c r="G161" s="11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5"/>
      <c r="AE161" s="9"/>
      <c r="AF161" s="3"/>
    </row>
    <row r="162" spans="1:32" x14ac:dyDescent="0.35">
      <c r="A162" s="6"/>
      <c r="B162" s="7"/>
      <c r="C162" s="8"/>
      <c r="D162" s="7"/>
      <c r="E162" s="7"/>
      <c r="F162" s="1"/>
      <c r="G162" s="11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5"/>
      <c r="AE162" s="9"/>
      <c r="AF162" s="3"/>
    </row>
    <row r="163" spans="1:32" x14ac:dyDescent="0.35">
      <c r="A163" s="6"/>
      <c r="B163" s="7"/>
      <c r="C163" s="8"/>
      <c r="D163" s="7"/>
      <c r="E163" s="7"/>
      <c r="F163" s="1"/>
      <c r="G163" s="11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5"/>
      <c r="AE163" s="9"/>
      <c r="AF163" s="3"/>
    </row>
    <row r="164" spans="1:32" x14ac:dyDescent="0.35">
      <c r="A164" s="6"/>
      <c r="B164" s="7"/>
      <c r="C164" s="8"/>
      <c r="D164" s="7"/>
      <c r="E164" s="7"/>
      <c r="F164" s="1"/>
      <c r="G164" s="11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5"/>
      <c r="AE164" s="9"/>
      <c r="AF164" s="3"/>
    </row>
    <row r="165" spans="1:32" x14ac:dyDescent="0.35">
      <c r="A165" s="6"/>
      <c r="B165" s="7"/>
      <c r="C165" s="8"/>
      <c r="D165" s="7"/>
      <c r="E165" s="7"/>
      <c r="F165" s="1"/>
      <c r="G165" s="11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5"/>
      <c r="AE165" s="9"/>
      <c r="AF165" s="3"/>
    </row>
    <row r="166" spans="1:32" x14ac:dyDescent="0.35">
      <c r="A166" s="6"/>
      <c r="B166" s="7"/>
      <c r="C166" s="8"/>
      <c r="D166" s="7"/>
      <c r="E166" s="7"/>
      <c r="F166" s="1"/>
      <c r="G166" s="11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5"/>
      <c r="AE166" s="9"/>
      <c r="AF166" s="3"/>
    </row>
    <row r="167" spans="1:32" x14ac:dyDescent="0.35">
      <c r="A167" s="6"/>
      <c r="B167" s="7"/>
      <c r="C167" s="8"/>
      <c r="D167" s="7"/>
      <c r="E167" s="7"/>
      <c r="F167" s="1"/>
      <c r="G167" s="11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5"/>
      <c r="AE167" s="9"/>
      <c r="AF167" s="3"/>
    </row>
    <row r="168" spans="1:32" x14ac:dyDescent="0.35">
      <c r="A168" s="6"/>
      <c r="B168" s="7"/>
      <c r="C168" s="8"/>
      <c r="D168" s="7"/>
      <c r="E168" s="7"/>
      <c r="F168" s="1"/>
      <c r="G168" s="11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5"/>
      <c r="AE168" s="9"/>
      <c r="AF168" s="3"/>
    </row>
    <row r="169" spans="1:32" x14ac:dyDescent="0.35">
      <c r="A169" s="6"/>
      <c r="B169" s="7"/>
      <c r="C169" s="8"/>
      <c r="D169" s="7"/>
      <c r="E169" s="7"/>
      <c r="F169" s="1"/>
      <c r="G169" s="11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5"/>
      <c r="AE169" s="9"/>
      <c r="AF169" s="3"/>
    </row>
    <row r="170" spans="1:32" x14ac:dyDescent="0.35">
      <c r="A170" s="6"/>
      <c r="B170" s="7"/>
      <c r="C170" s="8"/>
      <c r="D170" s="7"/>
      <c r="E170" s="7"/>
      <c r="F170" s="1"/>
      <c r="G170" s="11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5"/>
      <c r="AE170" s="9"/>
      <c r="AF170" s="3"/>
    </row>
    <row r="171" spans="1:32" x14ac:dyDescent="0.35">
      <c r="A171" s="6"/>
      <c r="B171" s="7"/>
      <c r="C171" s="8"/>
      <c r="D171" s="7"/>
      <c r="E171" s="7"/>
      <c r="F171" s="1"/>
      <c r="G171" s="11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5"/>
      <c r="AE171" s="9"/>
      <c r="AF171" s="3"/>
    </row>
    <row r="172" spans="1:32" x14ac:dyDescent="0.35">
      <c r="A172" s="6"/>
      <c r="B172" s="7"/>
      <c r="C172" s="8"/>
      <c r="D172" s="7"/>
      <c r="E172" s="7"/>
      <c r="F172" s="1"/>
      <c r="G172" s="11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5"/>
      <c r="AE172" s="9"/>
      <c r="AF172" s="3"/>
    </row>
    <row r="173" spans="1:32" x14ac:dyDescent="0.35">
      <c r="A173" s="6"/>
      <c r="B173" s="7"/>
      <c r="C173" s="8"/>
      <c r="D173" s="7"/>
      <c r="E173" s="7"/>
      <c r="F173" s="1"/>
      <c r="G173" s="11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5"/>
      <c r="AE173" s="9"/>
      <c r="AF173" s="3"/>
    </row>
    <row r="174" spans="1:32" x14ac:dyDescent="0.35">
      <c r="A174" s="6"/>
      <c r="B174" s="7"/>
      <c r="C174" s="8"/>
      <c r="D174" s="7"/>
      <c r="E174" s="7"/>
      <c r="F174" s="1"/>
      <c r="G174" s="11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5"/>
      <c r="AE174" s="9"/>
      <c r="AF174" s="3"/>
    </row>
    <row r="175" spans="1:32" x14ac:dyDescent="0.35">
      <c r="A175" s="6"/>
      <c r="B175" s="7"/>
      <c r="C175" s="8"/>
      <c r="D175" s="7"/>
      <c r="E175" s="7"/>
      <c r="F175" s="1"/>
      <c r="G175" s="11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5"/>
      <c r="AE175" s="9"/>
      <c r="AF175" s="3"/>
    </row>
    <row r="176" spans="1:32" x14ac:dyDescent="0.35">
      <c r="A176" s="6"/>
      <c r="B176" s="7"/>
      <c r="C176" s="8"/>
      <c r="D176" s="7"/>
      <c r="E176" s="7"/>
      <c r="F176" s="1"/>
      <c r="G176" s="11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5"/>
      <c r="AE176" s="9"/>
      <c r="AF176" s="3"/>
    </row>
    <row r="177" spans="1:32" x14ac:dyDescent="0.35">
      <c r="A177" s="6"/>
      <c r="B177" s="7"/>
      <c r="C177" s="8"/>
      <c r="D177" s="7"/>
      <c r="E177" s="7"/>
      <c r="F177" s="1"/>
      <c r="G177" s="11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5"/>
      <c r="AE177" s="9"/>
      <c r="AF177" s="3"/>
    </row>
    <row r="178" spans="1:32" x14ac:dyDescent="0.35">
      <c r="A178" s="6"/>
      <c r="B178" s="7"/>
      <c r="C178" s="8"/>
      <c r="D178" s="7"/>
      <c r="E178" s="7"/>
      <c r="F178" s="1"/>
      <c r="G178" s="11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5"/>
      <c r="AE178" s="9"/>
      <c r="AF178" s="3"/>
    </row>
    <row r="179" spans="1:32" x14ac:dyDescent="0.35">
      <c r="A179" s="6"/>
      <c r="B179" s="7"/>
      <c r="C179" s="8"/>
      <c r="D179" s="7"/>
      <c r="E179" s="7"/>
      <c r="F179" s="1"/>
      <c r="G179" s="11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5"/>
      <c r="AE179" s="9"/>
      <c r="AF179" s="3"/>
    </row>
    <row r="180" spans="1:32" x14ac:dyDescent="0.35">
      <c r="A180" s="6"/>
      <c r="B180" s="7"/>
      <c r="C180" s="8"/>
      <c r="D180" s="7"/>
      <c r="E180" s="7"/>
      <c r="F180" s="1"/>
      <c r="G180" s="11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5"/>
      <c r="AE180" s="9"/>
      <c r="AF180" s="3"/>
    </row>
    <row r="181" spans="1:32" x14ac:dyDescent="0.35">
      <c r="A181" s="6"/>
      <c r="B181" s="7"/>
      <c r="C181" s="8"/>
      <c r="D181" s="7"/>
      <c r="E181" s="7"/>
      <c r="F181" s="1"/>
      <c r="G181" s="11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5"/>
      <c r="AE181" s="5"/>
      <c r="AF181" s="3"/>
    </row>
    <row r="182" spans="1:32" x14ac:dyDescent="0.35">
      <c r="A182" s="6"/>
      <c r="B182" s="7"/>
      <c r="C182" s="8"/>
      <c r="D182" s="7"/>
      <c r="E182" s="7"/>
      <c r="F182" s="1"/>
      <c r="G182" s="11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5"/>
      <c r="AE182" s="5"/>
      <c r="AF182" s="3"/>
    </row>
    <row r="183" spans="1:32" x14ac:dyDescent="0.35">
      <c r="A183" s="6"/>
      <c r="B183" s="7"/>
      <c r="C183" s="8"/>
      <c r="D183" s="7"/>
      <c r="E183" s="7"/>
      <c r="F183" s="1"/>
      <c r="G183" s="11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5"/>
      <c r="AE183" s="5"/>
      <c r="AF183" s="3"/>
    </row>
    <row r="184" spans="1:32" x14ac:dyDescent="0.35">
      <c r="A184" s="6"/>
      <c r="B184" s="7"/>
      <c r="C184" s="8"/>
      <c r="D184" s="7"/>
      <c r="E184" s="7"/>
      <c r="F184" s="1"/>
      <c r="G184" s="11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5"/>
      <c r="AE184" s="5"/>
      <c r="AF184" s="3"/>
    </row>
    <row r="185" spans="1:32" x14ac:dyDescent="0.35">
      <c r="A185" s="6"/>
      <c r="B185" s="7"/>
      <c r="C185" s="8"/>
      <c r="D185" s="7"/>
      <c r="E185" s="7"/>
      <c r="F185" s="1"/>
      <c r="G185" s="11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5"/>
      <c r="AE185" s="5"/>
      <c r="AF185" s="3"/>
    </row>
    <row r="186" spans="1:32" x14ac:dyDescent="0.35">
      <c r="A186" s="6"/>
      <c r="B186" s="7"/>
      <c r="C186" s="8"/>
      <c r="D186" s="7"/>
      <c r="E186" s="7"/>
      <c r="F186" s="1"/>
      <c r="G186" s="11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5"/>
      <c r="AE186" s="5"/>
      <c r="AF186" s="3"/>
    </row>
    <row r="187" spans="1:32" x14ac:dyDescent="0.35">
      <c r="A187" s="6"/>
      <c r="B187" s="7"/>
      <c r="C187" s="8"/>
      <c r="D187" s="7"/>
      <c r="E187" s="7"/>
      <c r="F187" s="1"/>
      <c r="G187" s="11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5"/>
      <c r="AE187" s="5"/>
      <c r="AF187" s="3"/>
    </row>
    <row r="188" spans="1:32" x14ac:dyDescent="0.35">
      <c r="A188" s="6"/>
      <c r="B188" s="7"/>
      <c r="C188" s="8"/>
      <c r="D188" s="7"/>
      <c r="E188" s="7"/>
      <c r="F188" s="1"/>
      <c r="G188" s="11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5"/>
      <c r="AE188" s="5"/>
      <c r="AF188" s="3"/>
    </row>
    <row r="189" spans="1:32" x14ac:dyDescent="0.35">
      <c r="A189" s="6"/>
      <c r="B189" s="7"/>
      <c r="C189" s="7"/>
      <c r="D189" s="7"/>
      <c r="E189" s="7"/>
      <c r="F189" s="1"/>
      <c r="G189" s="11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5"/>
      <c r="AE189" s="5"/>
      <c r="AF189" s="3"/>
    </row>
    <row r="190" spans="1:32" x14ac:dyDescent="0.35">
      <c r="A190" s="6"/>
      <c r="B190" s="7"/>
      <c r="C190" s="8"/>
      <c r="D190" s="7"/>
      <c r="E190" s="7"/>
      <c r="F190" s="1"/>
      <c r="G190" s="11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5"/>
      <c r="AE190" s="5"/>
      <c r="AF190" s="3"/>
    </row>
    <row r="191" spans="1:32" x14ac:dyDescent="0.35">
      <c r="A191" s="6"/>
      <c r="B191" s="7"/>
      <c r="C191" s="8"/>
      <c r="D191" s="7"/>
      <c r="E191" s="7"/>
      <c r="F191" s="1"/>
      <c r="G191" s="11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5"/>
      <c r="AE191" s="5"/>
      <c r="AF191" s="3"/>
    </row>
    <row r="192" spans="1:32" x14ac:dyDescent="0.35">
      <c r="A192" s="6"/>
      <c r="B192" s="7"/>
      <c r="C192" s="8"/>
      <c r="D192" s="7"/>
      <c r="E192" s="7"/>
      <c r="F192" s="1"/>
      <c r="G192" s="11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5"/>
      <c r="AE192" s="5"/>
      <c r="AF192" s="3"/>
    </row>
    <row r="193" spans="1:32" x14ac:dyDescent="0.35">
      <c r="A193" s="6"/>
      <c r="B193" s="7"/>
      <c r="C193" s="8"/>
      <c r="D193" s="7"/>
      <c r="E193" s="7"/>
      <c r="F193" s="1"/>
      <c r="G193" s="11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5"/>
      <c r="AE193" s="5"/>
      <c r="AF193" s="3"/>
    </row>
    <row r="194" spans="1:32" x14ac:dyDescent="0.35">
      <c r="A194" s="6"/>
      <c r="B194" s="7"/>
      <c r="C194" s="8"/>
      <c r="D194" s="7"/>
      <c r="E194" s="7"/>
      <c r="F194" s="1"/>
      <c r="G194" s="11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5"/>
      <c r="AE194" s="5"/>
      <c r="AF194" s="3"/>
    </row>
    <row r="195" spans="1:32" x14ac:dyDescent="0.35">
      <c r="A195" s="6"/>
      <c r="B195" s="7"/>
      <c r="C195" s="8"/>
      <c r="D195" s="7"/>
      <c r="E195" s="7"/>
      <c r="F195" s="1"/>
      <c r="G195" s="11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5"/>
      <c r="AE195" s="5"/>
      <c r="AF195" s="3"/>
    </row>
    <row r="196" spans="1:32" x14ac:dyDescent="0.35">
      <c r="A196" s="6"/>
      <c r="B196" s="7"/>
      <c r="C196" s="8"/>
      <c r="D196" s="7"/>
      <c r="E196" s="7"/>
      <c r="F196" s="1"/>
      <c r="G196" s="11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5"/>
      <c r="AE196" s="5"/>
      <c r="AF196" s="3"/>
    </row>
    <row r="197" spans="1:32" x14ac:dyDescent="0.35">
      <c r="A197" s="6"/>
      <c r="B197" s="7"/>
      <c r="C197" s="8"/>
      <c r="D197" s="7"/>
      <c r="E197" s="7"/>
      <c r="F197" s="1"/>
      <c r="G197" s="11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5"/>
      <c r="AE197" s="5"/>
      <c r="AF197" s="3"/>
    </row>
    <row r="198" spans="1:32" x14ac:dyDescent="0.35">
      <c r="A198" s="6"/>
      <c r="B198" s="7"/>
      <c r="C198" s="8"/>
      <c r="D198" s="7"/>
      <c r="E198" s="7"/>
      <c r="F198" s="1"/>
      <c r="G198" s="11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5"/>
      <c r="AE198" s="5"/>
      <c r="AF198" s="3"/>
    </row>
    <row r="199" spans="1:32" x14ac:dyDescent="0.35">
      <c r="A199" s="6"/>
      <c r="B199" s="7"/>
      <c r="C199" s="8"/>
      <c r="D199" s="7"/>
      <c r="E199" s="7"/>
      <c r="F199" s="1"/>
      <c r="G199" s="11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5"/>
      <c r="AE199" s="5"/>
      <c r="AF199" s="3"/>
    </row>
    <row r="200" spans="1:32" x14ac:dyDescent="0.35">
      <c r="A200" s="6"/>
      <c r="B200" s="7"/>
      <c r="C200" s="8"/>
      <c r="D200" s="7"/>
      <c r="E200" s="7"/>
      <c r="F200" s="1"/>
      <c r="G200" s="11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5"/>
      <c r="AE200" s="5"/>
      <c r="AF200" s="3"/>
    </row>
    <row r="201" spans="1:32" x14ac:dyDescent="0.35">
      <c r="A201" s="6"/>
      <c r="B201" s="7"/>
      <c r="C201" s="8"/>
      <c r="D201" s="7"/>
      <c r="E201" s="7"/>
      <c r="F201" s="1"/>
      <c r="G201" s="11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5"/>
      <c r="AE201" s="5"/>
      <c r="AF201" s="3"/>
    </row>
    <row r="202" spans="1:32" x14ac:dyDescent="0.35">
      <c r="A202" s="6"/>
      <c r="B202" s="7"/>
      <c r="C202" s="8"/>
      <c r="D202" s="7"/>
      <c r="E202" s="7"/>
      <c r="F202" s="1"/>
      <c r="G202" s="11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5"/>
      <c r="AE202" s="5"/>
      <c r="AF202" s="3"/>
    </row>
    <row r="203" spans="1:32" x14ac:dyDescent="0.35">
      <c r="A203" s="6"/>
      <c r="B203" s="7"/>
      <c r="C203" s="8"/>
      <c r="D203" s="7"/>
      <c r="E203" s="7"/>
      <c r="F203" s="1"/>
      <c r="G203" s="11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5"/>
      <c r="AE203" s="5"/>
      <c r="AF203" s="3"/>
    </row>
    <row r="204" spans="1:32" x14ac:dyDescent="0.35">
      <c r="A204" s="6"/>
      <c r="B204" s="7"/>
      <c r="C204" s="8"/>
      <c r="D204" s="7"/>
      <c r="E204" s="7"/>
      <c r="F204" s="1"/>
      <c r="G204" s="11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5"/>
      <c r="AE204" s="5"/>
      <c r="AF204" s="3"/>
    </row>
    <row r="205" spans="1:32" x14ac:dyDescent="0.35">
      <c r="A205" s="6"/>
      <c r="B205" s="7"/>
      <c r="C205" s="8"/>
      <c r="D205" s="7"/>
      <c r="E205" s="7"/>
      <c r="F205" s="1"/>
      <c r="G205" s="11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5"/>
      <c r="AE205" s="5"/>
      <c r="AF205" s="3"/>
    </row>
    <row r="206" spans="1:32" x14ac:dyDescent="0.35">
      <c r="A206" s="6"/>
      <c r="B206" s="7"/>
      <c r="C206" s="8"/>
      <c r="D206" s="7"/>
      <c r="E206" s="7"/>
      <c r="F206" s="1"/>
      <c r="G206" s="11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5"/>
      <c r="AE206" s="5"/>
      <c r="AF206" s="3"/>
    </row>
    <row r="207" spans="1:32" x14ac:dyDescent="0.35">
      <c r="A207" s="6"/>
      <c r="B207" s="7"/>
      <c r="C207" s="8"/>
      <c r="D207" s="7"/>
      <c r="E207" s="7"/>
      <c r="F207" s="1"/>
      <c r="G207" s="11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5"/>
      <c r="AE207" s="5"/>
      <c r="AF207" s="3"/>
    </row>
    <row r="208" spans="1:32" x14ac:dyDescent="0.35">
      <c r="A208" s="6"/>
      <c r="B208" s="7"/>
      <c r="C208" s="8"/>
      <c r="D208" s="7"/>
      <c r="E208" s="7"/>
      <c r="F208" s="1"/>
      <c r="G208" s="11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5"/>
      <c r="AE208" s="5"/>
      <c r="AF208" s="3"/>
    </row>
    <row r="209" spans="1:32" x14ac:dyDescent="0.35">
      <c r="A209" s="6"/>
      <c r="B209" s="7"/>
      <c r="C209" s="8"/>
      <c r="D209" s="7"/>
      <c r="E209" s="7"/>
      <c r="F209" s="1"/>
      <c r="G209" s="11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5"/>
      <c r="AE209" s="5"/>
      <c r="AF209" s="3"/>
    </row>
    <row r="210" spans="1:32" x14ac:dyDescent="0.35">
      <c r="A210" s="6"/>
      <c r="B210" s="7"/>
      <c r="C210" s="8"/>
      <c r="D210" s="7"/>
      <c r="E210" s="7"/>
      <c r="F210" s="1"/>
      <c r="G210" s="11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5"/>
      <c r="AE210" s="5"/>
      <c r="AF210" s="3"/>
    </row>
    <row r="211" spans="1:32" x14ac:dyDescent="0.35">
      <c r="A211" s="6"/>
      <c r="B211" s="7"/>
      <c r="C211" s="8"/>
      <c r="D211" s="7"/>
      <c r="E211" s="7"/>
      <c r="F211" s="1"/>
      <c r="G211" s="11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5"/>
      <c r="AE211" s="5"/>
      <c r="AF211" s="3"/>
    </row>
    <row r="212" spans="1:32" x14ac:dyDescent="0.35">
      <c r="A212" s="6"/>
      <c r="B212" s="7"/>
      <c r="C212" s="8"/>
      <c r="D212" s="7"/>
      <c r="E212" s="7"/>
      <c r="F212" s="1"/>
      <c r="G212" s="11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5"/>
      <c r="AE212" s="5"/>
      <c r="AF212" s="3"/>
    </row>
    <row r="213" spans="1:32" x14ac:dyDescent="0.35">
      <c r="A213" s="6"/>
      <c r="B213" s="7"/>
      <c r="C213" s="8"/>
      <c r="D213" s="7"/>
      <c r="E213" s="7"/>
      <c r="F213" s="1"/>
      <c r="G213" s="11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5"/>
      <c r="AE213" s="5"/>
      <c r="AF213" s="3"/>
    </row>
    <row r="214" spans="1:32" x14ac:dyDescent="0.35">
      <c r="A214" s="6"/>
      <c r="B214" s="7"/>
      <c r="C214" s="8"/>
      <c r="D214" s="7"/>
      <c r="E214" s="7"/>
      <c r="F214" s="1"/>
      <c r="G214" s="11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5"/>
      <c r="AE214" s="5"/>
      <c r="AF214" s="3"/>
    </row>
    <row r="215" spans="1:32" x14ac:dyDescent="0.35">
      <c r="A215" s="6"/>
      <c r="B215" s="7"/>
      <c r="C215" s="8"/>
      <c r="D215" s="7"/>
      <c r="E215" s="7"/>
      <c r="F215" s="1"/>
      <c r="G215" s="11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5"/>
      <c r="AE215" s="5"/>
      <c r="AF215" s="3"/>
    </row>
    <row r="216" spans="1:32" x14ac:dyDescent="0.35">
      <c r="A216" s="6"/>
      <c r="B216" s="7"/>
      <c r="C216" s="8"/>
      <c r="D216" s="7"/>
      <c r="E216" s="7"/>
      <c r="F216" s="1"/>
      <c r="G216" s="11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5"/>
      <c r="AE216" s="5"/>
      <c r="AF216" s="3"/>
    </row>
    <row r="217" spans="1:32" x14ac:dyDescent="0.35">
      <c r="A217" s="6"/>
      <c r="B217" s="7"/>
      <c r="C217" s="8"/>
      <c r="D217" s="7"/>
      <c r="E217" s="7"/>
      <c r="F217" s="1"/>
      <c r="G217" s="11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5"/>
      <c r="AE217" s="5"/>
      <c r="AF217" s="3"/>
    </row>
    <row r="218" spans="1:32" x14ac:dyDescent="0.35">
      <c r="A218" s="6"/>
      <c r="B218" s="7"/>
      <c r="C218" s="8"/>
      <c r="D218" s="7"/>
      <c r="E218" s="7"/>
      <c r="F218" s="1"/>
      <c r="G218" s="11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5"/>
      <c r="AE218" s="5"/>
      <c r="AF218" s="3"/>
    </row>
    <row r="219" spans="1:32" x14ac:dyDescent="0.35">
      <c r="A219" s="6"/>
      <c r="B219" s="7"/>
      <c r="C219" s="8"/>
      <c r="D219" s="7"/>
      <c r="E219" s="7"/>
      <c r="F219" s="1"/>
      <c r="G219" s="11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5"/>
      <c r="AE219" s="5"/>
      <c r="AF219" s="3"/>
    </row>
    <row r="220" spans="1:32" x14ac:dyDescent="0.35">
      <c r="A220" s="6"/>
      <c r="B220" s="7"/>
      <c r="C220" s="8"/>
      <c r="D220" s="7"/>
      <c r="E220" s="7"/>
      <c r="F220" s="1"/>
      <c r="G220" s="11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5"/>
      <c r="AE220" s="5"/>
      <c r="AF220" s="3"/>
    </row>
    <row r="221" spans="1:32" x14ac:dyDescent="0.35">
      <c r="A221" s="6"/>
      <c r="B221" s="7"/>
      <c r="C221" s="8"/>
      <c r="D221" s="7"/>
      <c r="E221" s="7"/>
      <c r="F221" s="1"/>
      <c r="G221" s="11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5"/>
      <c r="AE221" s="5"/>
      <c r="AF221" s="3"/>
    </row>
    <row r="222" spans="1:32" x14ac:dyDescent="0.35">
      <c r="A222" s="6"/>
      <c r="B222" s="7"/>
      <c r="C222" s="8"/>
      <c r="D222" s="7"/>
      <c r="E222" s="7"/>
      <c r="F222" s="1"/>
      <c r="G222" s="11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5"/>
      <c r="AE222" s="5"/>
      <c r="AF222" s="3"/>
    </row>
    <row r="223" spans="1:32" x14ac:dyDescent="0.35">
      <c r="A223" s="6"/>
      <c r="B223" s="7"/>
      <c r="C223" s="8"/>
      <c r="D223" s="7"/>
      <c r="E223" s="7"/>
      <c r="F223" s="1"/>
      <c r="G223" s="11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5"/>
      <c r="AE223" s="5"/>
      <c r="AF223" s="3"/>
    </row>
    <row r="224" spans="1:32" x14ac:dyDescent="0.35">
      <c r="A224" s="6"/>
      <c r="B224" s="7"/>
      <c r="C224" s="8"/>
      <c r="D224" s="7"/>
      <c r="E224" s="7"/>
      <c r="F224" s="1"/>
      <c r="G224" s="11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5"/>
      <c r="AE224" s="5"/>
      <c r="AF224" s="3"/>
    </row>
    <row r="225" spans="1:32" x14ac:dyDescent="0.35">
      <c r="A225" s="6"/>
      <c r="B225" s="7"/>
      <c r="C225" s="8"/>
      <c r="D225" s="7"/>
      <c r="E225" s="7"/>
      <c r="F225" s="1"/>
      <c r="G225" s="11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5"/>
      <c r="AE225" s="5"/>
      <c r="AF225" s="3"/>
    </row>
    <row r="226" spans="1:32" x14ac:dyDescent="0.35">
      <c r="A226" s="6"/>
      <c r="B226" s="7"/>
      <c r="C226" s="8"/>
      <c r="D226" s="7"/>
      <c r="E226" s="7"/>
      <c r="F226" s="1"/>
      <c r="G226" s="11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5"/>
      <c r="AE226" s="5"/>
      <c r="AF226" s="3"/>
    </row>
    <row r="227" spans="1:32" x14ac:dyDescent="0.35">
      <c r="A227" s="6"/>
      <c r="B227" s="7"/>
      <c r="C227" s="8"/>
      <c r="D227" s="7"/>
      <c r="E227" s="7"/>
      <c r="F227" s="1"/>
      <c r="G227" s="11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5"/>
      <c r="AE227" s="5"/>
      <c r="AF227" s="3"/>
    </row>
    <row r="228" spans="1:32" x14ac:dyDescent="0.35">
      <c r="A228" s="6"/>
      <c r="B228" s="7"/>
      <c r="C228" s="8"/>
      <c r="D228" s="7"/>
      <c r="E228" s="7"/>
      <c r="F228" s="1"/>
      <c r="G228" s="11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5"/>
      <c r="AE228" s="5"/>
      <c r="AF228" s="3"/>
    </row>
    <row r="229" spans="1:32" x14ac:dyDescent="0.35">
      <c r="A229" s="6"/>
      <c r="B229" s="7"/>
      <c r="C229" s="8"/>
      <c r="D229" s="7"/>
      <c r="E229" s="7"/>
      <c r="F229" s="1"/>
      <c r="G229" s="11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5"/>
      <c r="AE229" s="5"/>
      <c r="AF229" s="3"/>
    </row>
    <row r="230" spans="1:32" x14ac:dyDescent="0.35">
      <c r="A230" s="6"/>
      <c r="B230" s="7"/>
      <c r="C230" s="8"/>
      <c r="D230" s="7"/>
      <c r="E230" s="7"/>
      <c r="F230" s="1"/>
      <c r="G230" s="11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5"/>
      <c r="AE230" s="5"/>
      <c r="AF230" s="3"/>
    </row>
    <row r="231" spans="1:32" x14ac:dyDescent="0.35">
      <c r="A231" s="6"/>
      <c r="B231" s="7"/>
      <c r="C231" s="8"/>
      <c r="D231" s="7"/>
      <c r="E231" s="7"/>
      <c r="F231" s="1"/>
      <c r="G231" s="11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5"/>
      <c r="AE231" s="5"/>
      <c r="AF231" s="3"/>
    </row>
    <row r="232" spans="1:32" x14ac:dyDescent="0.35">
      <c r="A232" s="6"/>
      <c r="B232" s="7"/>
      <c r="C232" s="8"/>
      <c r="D232" s="7"/>
      <c r="E232" s="7"/>
      <c r="F232" s="1"/>
      <c r="G232" s="11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5"/>
      <c r="AE232" s="5"/>
      <c r="AF232" s="3"/>
    </row>
    <row r="233" spans="1:32" x14ac:dyDescent="0.35">
      <c r="A233" s="6"/>
      <c r="B233" s="7"/>
      <c r="C233" s="8"/>
      <c r="D233" s="7"/>
      <c r="E233" s="7"/>
      <c r="F233" s="1"/>
      <c r="G233" s="11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5"/>
      <c r="AE233" s="5"/>
      <c r="AF233" s="3"/>
    </row>
    <row r="234" spans="1:32" x14ac:dyDescent="0.35">
      <c r="A234" s="6"/>
      <c r="B234" s="7"/>
      <c r="C234" s="8"/>
      <c r="D234" s="7"/>
      <c r="E234" s="7"/>
      <c r="F234" s="1"/>
      <c r="G234" s="11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5"/>
      <c r="AE234" s="5"/>
      <c r="AF234" s="3"/>
    </row>
    <row r="235" spans="1:32" x14ac:dyDescent="0.35">
      <c r="A235" s="6"/>
      <c r="B235" s="7"/>
      <c r="C235" s="8"/>
      <c r="D235" s="7"/>
      <c r="E235" s="7"/>
      <c r="F235" s="1"/>
      <c r="G235" s="11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5"/>
      <c r="AE235" s="5"/>
      <c r="AF235" s="3"/>
    </row>
    <row r="236" spans="1:32" x14ac:dyDescent="0.35">
      <c r="A236" s="6"/>
      <c r="B236" s="7"/>
      <c r="C236" s="8"/>
      <c r="D236" s="7"/>
      <c r="E236" s="7"/>
      <c r="F236" s="1"/>
      <c r="G236" s="11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5"/>
      <c r="AE236" s="5"/>
      <c r="AF236" s="3"/>
    </row>
    <row r="237" spans="1:32" x14ac:dyDescent="0.35">
      <c r="A237" s="6"/>
      <c r="B237" s="7"/>
      <c r="C237" s="8"/>
      <c r="D237" s="7"/>
      <c r="E237" s="7"/>
      <c r="F237" s="1"/>
      <c r="G237" s="11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5"/>
      <c r="AE237" s="5"/>
      <c r="AF237" s="3"/>
    </row>
    <row r="238" spans="1:32" x14ac:dyDescent="0.35">
      <c r="A238" s="6"/>
      <c r="B238" s="7"/>
      <c r="C238" s="8"/>
      <c r="D238" s="7"/>
      <c r="E238" s="7"/>
      <c r="F238" s="1"/>
      <c r="G238" s="11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5"/>
      <c r="AE238" s="5"/>
      <c r="AF238" s="3"/>
    </row>
    <row r="239" spans="1:32" x14ac:dyDescent="0.35">
      <c r="A239" s="6"/>
      <c r="B239" s="7"/>
      <c r="C239" s="8"/>
      <c r="D239" s="7"/>
      <c r="E239" s="7"/>
      <c r="F239" s="1"/>
      <c r="G239" s="11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5"/>
      <c r="AE239" s="5"/>
      <c r="AF239" s="3"/>
    </row>
    <row r="240" spans="1:32" x14ac:dyDescent="0.35">
      <c r="A240" s="6"/>
      <c r="B240" s="7"/>
      <c r="C240" s="8"/>
      <c r="D240" s="7"/>
      <c r="E240" s="7"/>
      <c r="F240" s="1"/>
      <c r="G240" s="11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5"/>
      <c r="AE240" s="5"/>
      <c r="AF240" s="3"/>
    </row>
    <row r="241" spans="1:32" x14ac:dyDescent="0.35">
      <c r="A241" s="6"/>
      <c r="B241" s="7"/>
      <c r="C241" s="8"/>
      <c r="D241" s="7"/>
      <c r="E241" s="7"/>
      <c r="F241" s="1"/>
      <c r="G241" s="11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5"/>
      <c r="AE241" s="5"/>
      <c r="AF241" s="3"/>
    </row>
    <row r="242" spans="1:32" x14ac:dyDescent="0.35">
      <c r="A242" s="6"/>
      <c r="B242" s="7"/>
      <c r="C242" s="8"/>
      <c r="D242" s="7"/>
      <c r="E242" s="7"/>
      <c r="F242" s="1"/>
      <c r="G242" s="11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5"/>
      <c r="AE242" s="5"/>
      <c r="AF242" s="3"/>
    </row>
    <row r="243" spans="1:32" x14ac:dyDescent="0.35">
      <c r="A243" s="6"/>
      <c r="B243" s="7"/>
      <c r="C243" s="8"/>
      <c r="D243" s="7"/>
      <c r="E243" s="7"/>
      <c r="F243" s="1"/>
      <c r="G243" s="11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5"/>
      <c r="AE243" s="5"/>
      <c r="AF243" s="3"/>
    </row>
    <row r="244" spans="1:32" x14ac:dyDescent="0.35">
      <c r="A244" s="6"/>
      <c r="B244" s="7"/>
      <c r="C244" s="8"/>
      <c r="D244" s="7"/>
      <c r="E244" s="7"/>
      <c r="F244" s="1"/>
      <c r="G244" s="11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5"/>
      <c r="AE244" s="5"/>
      <c r="AF244" s="3"/>
    </row>
    <row r="245" spans="1:32" x14ac:dyDescent="0.35">
      <c r="A245" s="6"/>
      <c r="B245" s="7"/>
      <c r="C245" s="8"/>
      <c r="D245" s="7"/>
      <c r="E245" s="7"/>
      <c r="F245" s="1"/>
      <c r="G245" s="11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5"/>
      <c r="AE245" s="5"/>
      <c r="AF245" s="3"/>
    </row>
    <row r="246" spans="1:32" x14ac:dyDescent="0.35">
      <c r="A246" s="6"/>
      <c r="B246" s="7"/>
      <c r="C246" s="8"/>
      <c r="D246" s="7"/>
      <c r="E246" s="7"/>
      <c r="F246" s="1"/>
      <c r="G246" s="11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5"/>
      <c r="AE246" s="5"/>
      <c r="AF246" s="3"/>
    </row>
    <row r="247" spans="1:32" x14ac:dyDescent="0.35">
      <c r="A247" s="6"/>
      <c r="B247" s="7"/>
      <c r="C247" s="8"/>
      <c r="D247" s="7"/>
      <c r="E247" s="7"/>
      <c r="F247" s="1"/>
      <c r="G247" s="11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5"/>
      <c r="AE247" s="5"/>
      <c r="AF247" s="3"/>
    </row>
    <row r="248" spans="1:32" x14ac:dyDescent="0.35">
      <c r="A248" s="6"/>
      <c r="B248" s="7"/>
      <c r="C248" s="8"/>
      <c r="D248" s="7"/>
      <c r="E248" s="7"/>
      <c r="F248" s="1"/>
      <c r="G248" s="11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5"/>
      <c r="AE248" s="5"/>
      <c r="AF248" s="3"/>
    </row>
    <row r="249" spans="1:32" x14ac:dyDescent="0.35">
      <c r="A249" s="6"/>
      <c r="B249" s="7"/>
      <c r="C249" s="8"/>
      <c r="D249" s="7"/>
      <c r="E249" s="7"/>
      <c r="F249" s="1"/>
      <c r="G249" s="11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5"/>
      <c r="AE249" s="5"/>
      <c r="AF249" s="3"/>
    </row>
    <row r="250" spans="1:32" x14ac:dyDescent="0.35">
      <c r="A250" s="6"/>
      <c r="B250" s="7"/>
      <c r="C250" s="8"/>
      <c r="D250" s="7"/>
      <c r="E250" s="7"/>
      <c r="F250" s="1"/>
      <c r="G250" s="11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5"/>
      <c r="AE250" s="5"/>
      <c r="AF250" s="3"/>
    </row>
    <row r="251" spans="1:32" x14ac:dyDescent="0.35">
      <c r="A251" s="6"/>
      <c r="B251" s="7"/>
      <c r="C251" s="8"/>
      <c r="D251" s="7"/>
      <c r="E251" s="7"/>
      <c r="F251" s="1"/>
      <c r="G251" s="11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5"/>
      <c r="AE251" s="5"/>
      <c r="AF251" s="3"/>
    </row>
    <row r="252" spans="1:32" x14ac:dyDescent="0.35">
      <c r="A252" s="6"/>
      <c r="B252" s="7"/>
      <c r="C252" s="8"/>
      <c r="D252" s="7"/>
      <c r="E252" s="7"/>
      <c r="F252" s="1"/>
      <c r="G252" s="11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5"/>
      <c r="AE252" s="5"/>
      <c r="AF252" s="3"/>
    </row>
    <row r="253" spans="1:32" x14ac:dyDescent="0.35">
      <c r="A253" s="6"/>
      <c r="B253" s="7"/>
      <c r="C253" s="8"/>
      <c r="D253" s="7"/>
      <c r="E253" s="7"/>
      <c r="F253" s="1"/>
      <c r="G253" s="11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5"/>
      <c r="AE253" s="5"/>
      <c r="AF253" s="3"/>
    </row>
    <row r="254" spans="1:32" x14ac:dyDescent="0.35">
      <c r="A254" s="6"/>
      <c r="B254" s="7"/>
      <c r="C254" s="8"/>
      <c r="D254" s="7"/>
      <c r="E254" s="7"/>
      <c r="F254" s="1"/>
      <c r="G254" s="11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5"/>
      <c r="AE254" s="5"/>
      <c r="AF254" s="3"/>
    </row>
    <row r="255" spans="1:32" x14ac:dyDescent="0.35">
      <c r="A255" s="6"/>
      <c r="B255" s="7"/>
      <c r="C255" s="8"/>
      <c r="D255" s="7"/>
      <c r="E255" s="7"/>
      <c r="F255" s="1"/>
      <c r="G255" s="11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5"/>
      <c r="AE255" s="5"/>
      <c r="AF255" s="3"/>
    </row>
    <row r="256" spans="1:32" x14ac:dyDescent="0.35">
      <c r="A256" s="6"/>
      <c r="B256" s="7"/>
      <c r="C256" s="8"/>
      <c r="D256" s="7"/>
      <c r="E256" s="7"/>
      <c r="F256" s="1"/>
      <c r="G256" s="11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5"/>
      <c r="AE256" s="5"/>
      <c r="AF256" s="3"/>
    </row>
    <row r="257" spans="1:32" x14ac:dyDescent="0.35">
      <c r="A257" s="6"/>
      <c r="B257" s="7"/>
      <c r="C257" s="8"/>
      <c r="D257" s="7"/>
      <c r="E257" s="7"/>
      <c r="F257" s="1"/>
      <c r="G257" s="11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5"/>
      <c r="AE257" s="5"/>
      <c r="AF257" s="3"/>
    </row>
    <row r="258" spans="1:32" x14ac:dyDescent="0.35">
      <c r="A258" s="6"/>
      <c r="B258" s="7"/>
      <c r="C258" s="8"/>
      <c r="D258" s="7"/>
      <c r="E258" s="7"/>
      <c r="F258" s="1"/>
      <c r="G258" s="11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5"/>
      <c r="AE258" s="5"/>
      <c r="AF258" s="3"/>
    </row>
    <row r="259" spans="1:32" x14ac:dyDescent="0.35">
      <c r="A259" s="6"/>
      <c r="B259" s="7"/>
      <c r="C259" s="8"/>
      <c r="D259" s="7"/>
      <c r="E259" s="7"/>
      <c r="F259" s="1"/>
      <c r="G259" s="11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5"/>
      <c r="AE259" s="5"/>
      <c r="AF259" s="3"/>
    </row>
    <row r="260" spans="1:32" x14ac:dyDescent="0.35">
      <c r="A260" s="6"/>
      <c r="B260" s="7"/>
      <c r="C260" s="8"/>
      <c r="D260" s="7"/>
      <c r="E260" s="7"/>
      <c r="F260" s="1"/>
      <c r="G260" s="11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5"/>
      <c r="AE260" s="5"/>
      <c r="AF260" s="3"/>
    </row>
    <row r="261" spans="1:32" x14ac:dyDescent="0.35">
      <c r="A261" s="6"/>
      <c r="B261" s="7"/>
      <c r="C261" s="8"/>
      <c r="D261" s="7"/>
      <c r="E261" s="7"/>
      <c r="F261" s="1"/>
      <c r="G261" s="11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5"/>
      <c r="AE261" s="5"/>
      <c r="AF261" s="3"/>
    </row>
    <row r="262" spans="1:32" x14ac:dyDescent="0.35">
      <c r="A262" s="6"/>
      <c r="B262" s="7"/>
      <c r="C262" s="8"/>
      <c r="D262" s="7"/>
      <c r="E262" s="7"/>
      <c r="F262" s="1"/>
      <c r="G262" s="11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5"/>
      <c r="AE262" s="5"/>
      <c r="AF262" s="3"/>
    </row>
    <row r="263" spans="1:32" x14ac:dyDescent="0.35">
      <c r="A263" s="6"/>
      <c r="B263" s="7"/>
      <c r="C263" s="8"/>
      <c r="D263" s="7"/>
      <c r="E263" s="7"/>
      <c r="F263" s="1"/>
      <c r="G263" s="11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5"/>
      <c r="AE263" s="5"/>
      <c r="AF263" s="3"/>
    </row>
    <row r="264" spans="1:32" x14ac:dyDescent="0.35">
      <c r="A264" s="6"/>
      <c r="B264" s="7"/>
      <c r="C264" s="8"/>
      <c r="D264" s="7"/>
      <c r="E264" s="7"/>
      <c r="F264" s="1"/>
      <c r="G264" s="11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5"/>
      <c r="AE264" s="5"/>
      <c r="AF264" s="3"/>
    </row>
    <row r="265" spans="1:32" x14ac:dyDescent="0.35">
      <c r="A265" s="6"/>
      <c r="B265" s="7"/>
      <c r="C265" s="8"/>
      <c r="D265" s="7"/>
      <c r="E265" s="7"/>
      <c r="F265" s="1"/>
      <c r="G265" s="11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5"/>
      <c r="AE265" s="5"/>
      <c r="AF265" s="3"/>
    </row>
    <row r="266" spans="1:32" x14ac:dyDescent="0.35">
      <c r="A266" s="6"/>
      <c r="B266" s="7"/>
      <c r="C266" s="8"/>
      <c r="D266" s="7"/>
      <c r="E266" s="7"/>
      <c r="F266" s="1"/>
      <c r="G266" s="11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5"/>
      <c r="AE266" s="5"/>
      <c r="AF266" s="3"/>
    </row>
    <row r="267" spans="1:32" x14ac:dyDescent="0.35">
      <c r="A267" s="6"/>
      <c r="B267" s="7"/>
      <c r="C267" s="8"/>
      <c r="D267" s="7"/>
      <c r="E267" s="7"/>
      <c r="F267" s="1"/>
      <c r="G267" s="11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5"/>
      <c r="AE267" s="5"/>
      <c r="AF267" s="3"/>
    </row>
    <row r="268" spans="1:32" x14ac:dyDescent="0.35">
      <c r="A268" s="6"/>
      <c r="B268" s="7"/>
      <c r="C268" s="8"/>
      <c r="D268" s="7"/>
      <c r="E268" s="7"/>
      <c r="F268" s="1"/>
      <c r="G268" s="11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5"/>
      <c r="AE268" s="5"/>
      <c r="AF268" s="3"/>
    </row>
    <row r="269" spans="1:32" x14ac:dyDescent="0.35">
      <c r="A269" s="6"/>
      <c r="B269" s="7"/>
      <c r="C269" s="8"/>
      <c r="D269" s="7"/>
      <c r="E269" s="7"/>
      <c r="F269" s="1"/>
      <c r="G269" s="11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5"/>
      <c r="AE269" s="5"/>
      <c r="AF269" s="3"/>
    </row>
    <row r="270" spans="1:32" x14ac:dyDescent="0.35">
      <c r="A270" s="6"/>
      <c r="B270" s="7"/>
      <c r="C270" s="8"/>
      <c r="D270" s="7"/>
      <c r="E270" s="7"/>
      <c r="F270" s="1"/>
      <c r="G270" s="11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5"/>
      <c r="AE270" s="5"/>
      <c r="AF270" s="3"/>
    </row>
    <row r="271" spans="1:32" x14ac:dyDescent="0.35">
      <c r="A271" s="6"/>
      <c r="B271" s="7"/>
      <c r="C271" s="8"/>
      <c r="D271" s="7"/>
      <c r="E271" s="7"/>
      <c r="F271" s="1"/>
      <c r="G271" s="11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5"/>
      <c r="AE271" s="5"/>
      <c r="AF271" s="3"/>
    </row>
    <row r="272" spans="1:32" x14ac:dyDescent="0.35">
      <c r="A272" s="6"/>
      <c r="B272" s="7"/>
      <c r="C272" s="8"/>
      <c r="D272" s="7"/>
      <c r="E272" s="7"/>
      <c r="F272" s="1"/>
      <c r="G272" s="11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5"/>
      <c r="AE272" s="5"/>
      <c r="AF272" s="3"/>
    </row>
    <row r="273" spans="1:32" x14ac:dyDescent="0.35">
      <c r="A273" s="6"/>
      <c r="B273" s="7"/>
      <c r="C273" s="8"/>
      <c r="D273" s="7"/>
      <c r="E273" s="7"/>
      <c r="F273" s="1"/>
      <c r="G273" s="11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5"/>
      <c r="AE273" s="5"/>
      <c r="AF273" s="3"/>
    </row>
    <row r="274" spans="1:32" x14ac:dyDescent="0.35">
      <c r="A274" s="6"/>
      <c r="B274" s="7"/>
      <c r="C274" s="8"/>
      <c r="D274" s="7"/>
      <c r="E274" s="7"/>
      <c r="F274" s="1"/>
      <c r="G274" s="11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5"/>
      <c r="AE274" s="5"/>
      <c r="AF274" s="3"/>
    </row>
    <row r="275" spans="1:32" x14ac:dyDescent="0.35">
      <c r="A275" s="6"/>
      <c r="B275" s="7"/>
      <c r="C275" s="8"/>
      <c r="D275" s="7"/>
      <c r="E275" s="7"/>
      <c r="F275" s="1"/>
      <c r="G275" s="11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5"/>
      <c r="AE275" s="5"/>
      <c r="AF275" s="3"/>
    </row>
    <row r="276" spans="1:32" x14ac:dyDescent="0.35">
      <c r="A276" s="6"/>
      <c r="B276" s="7"/>
      <c r="C276" s="8"/>
      <c r="D276" s="7"/>
      <c r="E276" s="7"/>
      <c r="F276" s="1"/>
      <c r="G276" s="11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5"/>
      <c r="AE276" s="5"/>
      <c r="AF276" s="3"/>
    </row>
    <row r="277" spans="1:32" x14ac:dyDescent="0.35">
      <c r="A277" s="6"/>
      <c r="B277" s="7"/>
      <c r="C277" s="8"/>
      <c r="D277" s="7"/>
      <c r="E277" s="7"/>
      <c r="F277" s="1"/>
      <c r="G277" s="11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5"/>
      <c r="AE277" s="5"/>
      <c r="AF277" s="3"/>
    </row>
    <row r="278" spans="1:32" x14ac:dyDescent="0.35">
      <c r="A278" s="6"/>
      <c r="B278" s="7"/>
      <c r="C278" s="8"/>
      <c r="D278" s="7"/>
      <c r="E278" s="7"/>
      <c r="F278" s="1"/>
      <c r="G278" s="11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5"/>
      <c r="AE278" s="5"/>
      <c r="AF278" s="3"/>
    </row>
    <row r="279" spans="1:32" x14ac:dyDescent="0.35">
      <c r="A279" s="6"/>
      <c r="B279" s="7"/>
      <c r="C279" s="8"/>
      <c r="D279" s="7"/>
      <c r="E279" s="7"/>
      <c r="F279" s="1"/>
      <c r="G279" s="11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5"/>
      <c r="AE279" s="5"/>
      <c r="AF279" s="3"/>
    </row>
    <row r="280" spans="1:32" x14ac:dyDescent="0.35">
      <c r="A280" s="6"/>
      <c r="B280" s="7"/>
      <c r="C280" s="8"/>
      <c r="D280" s="7"/>
      <c r="E280" s="7"/>
      <c r="F280" s="1"/>
      <c r="G280" s="11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5"/>
      <c r="AE280" s="5"/>
      <c r="AF280" s="3"/>
    </row>
    <row r="281" spans="1:32" x14ac:dyDescent="0.35">
      <c r="A281" s="6"/>
      <c r="B281" s="7"/>
      <c r="C281" s="8"/>
      <c r="D281" s="7"/>
      <c r="E281" s="7"/>
      <c r="F281" s="1"/>
      <c r="G281" s="11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5"/>
      <c r="AE281" s="5"/>
      <c r="AF281" s="3"/>
    </row>
    <row r="282" spans="1:32" x14ac:dyDescent="0.35">
      <c r="A282" s="6"/>
      <c r="B282" s="7"/>
      <c r="C282" s="8"/>
      <c r="D282" s="7"/>
      <c r="E282" s="7"/>
      <c r="F282" s="1"/>
      <c r="G282" s="11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5"/>
      <c r="AE282" s="5"/>
      <c r="AF282" s="3"/>
    </row>
    <row r="283" spans="1:32" x14ac:dyDescent="0.35">
      <c r="A283" s="6"/>
      <c r="B283" s="7"/>
      <c r="C283" s="8"/>
      <c r="D283" s="7"/>
      <c r="E283" s="7"/>
      <c r="F283" s="1"/>
      <c r="G283" s="11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5"/>
      <c r="AE283" s="5"/>
      <c r="AF283" s="3"/>
    </row>
    <row r="284" spans="1:32" x14ac:dyDescent="0.35">
      <c r="A284" s="6"/>
      <c r="B284" s="7"/>
      <c r="C284" s="8"/>
      <c r="D284" s="7"/>
      <c r="E284" s="7"/>
      <c r="F284" s="1"/>
      <c r="G284" s="11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5"/>
      <c r="AE284" s="5"/>
      <c r="AF284" s="3"/>
    </row>
    <row r="285" spans="1:32" x14ac:dyDescent="0.35">
      <c r="A285" s="6"/>
      <c r="B285" s="7"/>
      <c r="C285" s="8"/>
      <c r="D285" s="7"/>
      <c r="E285" s="7"/>
      <c r="F285" s="1"/>
      <c r="G285" s="11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5"/>
      <c r="AE285" s="5"/>
      <c r="AF285" s="3"/>
    </row>
    <row r="286" spans="1:32" x14ac:dyDescent="0.35">
      <c r="A286" s="6"/>
      <c r="B286" s="7"/>
      <c r="C286" s="8"/>
      <c r="D286" s="7"/>
      <c r="E286" s="7"/>
      <c r="F286" s="1"/>
      <c r="G286" s="11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5"/>
      <c r="AE286" s="5"/>
      <c r="AF286" s="3"/>
    </row>
    <row r="287" spans="1:32" x14ac:dyDescent="0.35">
      <c r="A287" s="6"/>
      <c r="B287" s="7"/>
      <c r="C287" s="8"/>
      <c r="D287" s="7"/>
      <c r="E287" s="7"/>
      <c r="F287" s="1"/>
      <c r="G287" s="11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5"/>
      <c r="AE287" s="5"/>
      <c r="AF287" s="3"/>
    </row>
    <row r="288" spans="1:32" x14ac:dyDescent="0.35">
      <c r="A288" s="6"/>
      <c r="B288" s="7"/>
      <c r="C288" s="8"/>
      <c r="D288" s="7"/>
      <c r="E288" s="7"/>
      <c r="F288" s="1"/>
      <c r="G288" s="11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5"/>
      <c r="AE288" s="5"/>
      <c r="AF288" s="3"/>
    </row>
    <row r="289" spans="1:32" x14ac:dyDescent="0.35">
      <c r="A289" s="6"/>
      <c r="B289" s="7"/>
      <c r="C289" s="8"/>
      <c r="D289" s="7"/>
      <c r="E289" s="7"/>
      <c r="F289" s="1"/>
      <c r="G289" s="11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5"/>
      <c r="AE289" s="5"/>
      <c r="AF289" s="3"/>
    </row>
    <row r="290" spans="1:32" x14ac:dyDescent="0.35">
      <c r="A290" s="6"/>
      <c r="B290" s="7"/>
      <c r="C290" s="8"/>
      <c r="D290" s="7"/>
      <c r="E290" s="7"/>
      <c r="F290" s="1"/>
      <c r="G290" s="11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5"/>
      <c r="AE290" s="5"/>
      <c r="AF290" s="3"/>
    </row>
    <row r="291" spans="1:32" x14ac:dyDescent="0.35">
      <c r="A291" s="6"/>
      <c r="B291" s="7"/>
      <c r="C291" s="8"/>
      <c r="D291" s="7"/>
      <c r="E291" s="7"/>
      <c r="F291" s="1"/>
      <c r="G291" s="11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5"/>
      <c r="AE291" s="5"/>
      <c r="AF291" s="3"/>
    </row>
    <row r="292" spans="1:32" x14ac:dyDescent="0.35">
      <c r="A292" s="6"/>
      <c r="B292" s="7"/>
      <c r="C292" s="8"/>
      <c r="D292" s="7"/>
      <c r="E292" s="7"/>
      <c r="F292" s="1"/>
      <c r="G292" s="11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5"/>
      <c r="AE292" s="5"/>
      <c r="AF292" s="3"/>
    </row>
    <row r="293" spans="1:32" x14ac:dyDescent="0.35">
      <c r="A293" s="6"/>
      <c r="B293" s="7"/>
      <c r="C293" s="8"/>
      <c r="D293" s="7"/>
      <c r="E293" s="7"/>
      <c r="F293" s="1"/>
      <c r="G293" s="11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5"/>
      <c r="AE293" s="5"/>
      <c r="AF293" s="3"/>
    </row>
    <row r="294" spans="1:32" x14ac:dyDescent="0.35">
      <c r="A294" s="6"/>
      <c r="B294" s="7"/>
      <c r="C294" s="8"/>
      <c r="D294" s="7"/>
      <c r="E294" s="7"/>
      <c r="F294" s="1"/>
      <c r="G294" s="11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5"/>
      <c r="AE294" s="5"/>
      <c r="AF294" s="3"/>
    </row>
    <row r="295" spans="1:32" x14ac:dyDescent="0.35">
      <c r="A295" s="6"/>
      <c r="B295" s="7"/>
      <c r="C295" s="8"/>
      <c r="D295" s="7"/>
      <c r="E295" s="7"/>
      <c r="F295" s="1"/>
      <c r="G295" s="11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5"/>
      <c r="AE295" s="5"/>
      <c r="AF295" s="3"/>
    </row>
    <row r="296" spans="1:32" x14ac:dyDescent="0.35">
      <c r="A296" s="6"/>
      <c r="B296" s="7"/>
      <c r="C296" s="8"/>
      <c r="D296" s="7"/>
      <c r="E296" s="7"/>
      <c r="F296" s="1"/>
      <c r="G296" s="11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5"/>
      <c r="AE296" s="5"/>
      <c r="AF296" s="3"/>
    </row>
    <row r="297" spans="1:32" x14ac:dyDescent="0.35">
      <c r="A297" s="6"/>
      <c r="B297" s="7"/>
      <c r="C297" s="8"/>
      <c r="D297" s="7"/>
      <c r="E297" s="7"/>
      <c r="F297" s="1"/>
      <c r="G297" s="11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5"/>
      <c r="AE297" s="5"/>
      <c r="AF297" s="3"/>
    </row>
    <row r="298" spans="1:32" x14ac:dyDescent="0.35">
      <c r="A298" s="6"/>
      <c r="B298" s="7"/>
      <c r="C298" s="7"/>
      <c r="D298" s="7"/>
      <c r="E298" s="7"/>
      <c r="F298" s="1"/>
      <c r="G298" s="11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5"/>
      <c r="AE298" s="5"/>
      <c r="AF298" s="3"/>
    </row>
    <row r="299" spans="1:32" x14ac:dyDescent="0.35">
      <c r="A299" s="6"/>
      <c r="B299" s="7"/>
      <c r="C299" s="8"/>
      <c r="D299" s="7"/>
      <c r="E299" s="7"/>
      <c r="F299" s="1"/>
      <c r="G299" s="11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5"/>
      <c r="AE299" s="5"/>
      <c r="AF299" s="3"/>
    </row>
    <row r="300" spans="1:32" x14ac:dyDescent="0.35">
      <c r="A300" s="6"/>
      <c r="B300" s="7"/>
      <c r="C300" s="8"/>
      <c r="D300" s="7"/>
      <c r="E300" s="7"/>
      <c r="F300" s="1"/>
      <c r="G300" s="11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5"/>
      <c r="AE300" s="5"/>
      <c r="AF300" s="3"/>
    </row>
    <row r="301" spans="1:32" x14ac:dyDescent="0.35">
      <c r="A301" s="6"/>
      <c r="B301" s="7"/>
      <c r="C301" s="8"/>
      <c r="D301" s="7"/>
      <c r="E301" s="7"/>
      <c r="F301" s="1"/>
      <c r="G301" s="11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5"/>
      <c r="AE301" s="5"/>
      <c r="AF301" s="3"/>
    </row>
    <row r="302" spans="1:32" x14ac:dyDescent="0.35">
      <c r="A302" s="6"/>
      <c r="B302" s="7"/>
      <c r="C302" s="8"/>
      <c r="D302" s="7"/>
      <c r="E302" s="7"/>
      <c r="F302" s="1"/>
      <c r="G302" s="11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5"/>
      <c r="AE302" s="5"/>
      <c r="AF302" s="3"/>
    </row>
    <row r="303" spans="1:32" x14ac:dyDescent="0.35">
      <c r="A303" s="6"/>
      <c r="B303" s="7"/>
      <c r="C303" s="8"/>
      <c r="D303" s="7"/>
      <c r="E303" s="7"/>
      <c r="F303" s="1"/>
      <c r="G303" s="11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5"/>
      <c r="AE303" s="5"/>
      <c r="AF303" s="3"/>
    </row>
    <row r="304" spans="1:32" x14ac:dyDescent="0.35">
      <c r="A304" s="6"/>
      <c r="B304" s="7"/>
      <c r="C304" s="8"/>
      <c r="D304" s="7"/>
      <c r="E304" s="7"/>
      <c r="F304" s="1"/>
      <c r="G304" s="11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5"/>
      <c r="AE304" s="5"/>
      <c r="AF304" s="3"/>
    </row>
    <row r="305" spans="1:32" x14ac:dyDescent="0.35">
      <c r="A305" s="6"/>
      <c r="B305" s="7"/>
      <c r="C305" s="8"/>
      <c r="D305" s="7"/>
      <c r="E305" s="7"/>
      <c r="F305" s="1"/>
      <c r="G305" s="11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5"/>
      <c r="AE305" s="5"/>
      <c r="AF305" s="3"/>
    </row>
    <row r="306" spans="1:32" x14ac:dyDescent="0.35">
      <c r="A306" s="6"/>
      <c r="B306" s="7"/>
      <c r="C306" s="8"/>
      <c r="D306" s="7"/>
      <c r="E306" s="7"/>
      <c r="F306" s="1"/>
      <c r="G306" s="11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5"/>
      <c r="AE306" s="5"/>
      <c r="AF306" s="3"/>
    </row>
    <row r="307" spans="1:32" x14ac:dyDescent="0.35">
      <c r="A307" s="6"/>
      <c r="B307" s="7"/>
      <c r="C307" s="8"/>
      <c r="D307" s="7"/>
      <c r="E307" s="7"/>
      <c r="F307" s="1"/>
      <c r="G307" s="11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5"/>
      <c r="AE307" s="5"/>
      <c r="AF307" s="3"/>
    </row>
    <row r="308" spans="1:32" x14ac:dyDescent="0.35">
      <c r="A308" s="6"/>
      <c r="B308" s="7"/>
      <c r="C308" s="8"/>
      <c r="D308" s="7"/>
      <c r="E308" s="7"/>
      <c r="F308" s="1"/>
      <c r="G308" s="11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5"/>
      <c r="AE308" s="5"/>
      <c r="AF308" s="3"/>
    </row>
    <row r="309" spans="1:32" x14ac:dyDescent="0.35">
      <c r="A309" s="6"/>
      <c r="B309" s="7"/>
      <c r="C309" s="8"/>
      <c r="D309" s="7"/>
      <c r="E309" s="7"/>
      <c r="F309" s="1"/>
      <c r="G309" s="11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5"/>
      <c r="AE309" s="5"/>
      <c r="AF309" s="3"/>
    </row>
    <row r="310" spans="1:32" x14ac:dyDescent="0.35">
      <c r="A310" s="6"/>
      <c r="B310" s="7"/>
      <c r="C310" s="8"/>
      <c r="D310" s="7"/>
      <c r="E310" s="7"/>
      <c r="F310" s="1"/>
      <c r="G310" s="11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5"/>
      <c r="AE310" s="5"/>
      <c r="AF310" s="3"/>
    </row>
    <row r="311" spans="1:32" x14ac:dyDescent="0.35">
      <c r="A311" s="6"/>
      <c r="B311" s="7"/>
      <c r="C311" s="8"/>
      <c r="D311" s="7"/>
      <c r="E311" s="7"/>
      <c r="F311" s="1"/>
      <c r="G311" s="11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5"/>
      <c r="AE311" s="5"/>
      <c r="AF311" s="3"/>
    </row>
    <row r="312" spans="1:32" x14ac:dyDescent="0.35">
      <c r="A312" s="6"/>
      <c r="B312" s="7"/>
      <c r="C312" s="8"/>
      <c r="D312" s="7"/>
      <c r="E312" s="7"/>
      <c r="F312" s="1"/>
      <c r="G312" s="11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5"/>
      <c r="AE312" s="5"/>
      <c r="AF312" s="3"/>
    </row>
    <row r="313" spans="1:32" x14ac:dyDescent="0.35">
      <c r="A313" s="6"/>
      <c r="B313" s="7"/>
      <c r="C313" s="8"/>
      <c r="D313" s="7"/>
      <c r="E313" s="7"/>
      <c r="F313" s="1"/>
      <c r="G313" s="11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5"/>
      <c r="AE313" s="5"/>
      <c r="AF313" s="3"/>
    </row>
    <row r="314" spans="1:32" x14ac:dyDescent="0.35">
      <c r="A314" s="6"/>
      <c r="B314" s="7"/>
      <c r="C314" s="8"/>
      <c r="D314" s="7"/>
      <c r="E314" s="7"/>
      <c r="F314" s="1"/>
      <c r="G314" s="11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5"/>
      <c r="AE314" s="5"/>
      <c r="AF314" s="3"/>
    </row>
    <row r="315" spans="1:32" x14ac:dyDescent="0.35">
      <c r="A315" s="6"/>
      <c r="B315" s="7"/>
      <c r="C315" s="8"/>
      <c r="D315" s="7"/>
      <c r="E315" s="7"/>
      <c r="F315" s="1"/>
      <c r="G315" s="11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5"/>
      <c r="AE315" s="5"/>
      <c r="AF315" s="3"/>
    </row>
    <row r="316" spans="1:32" x14ac:dyDescent="0.35">
      <c r="A316" s="6"/>
      <c r="B316" s="7"/>
      <c r="C316" s="8"/>
      <c r="D316" s="7"/>
      <c r="E316" s="7"/>
      <c r="F316" s="1"/>
      <c r="G316" s="11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5"/>
      <c r="AE316" s="5"/>
      <c r="AF316" s="3"/>
    </row>
    <row r="317" spans="1:32" x14ac:dyDescent="0.35">
      <c r="A317" s="6"/>
      <c r="B317" s="7"/>
      <c r="C317" s="8"/>
      <c r="D317" s="7"/>
      <c r="E317" s="7"/>
      <c r="F317" s="1"/>
      <c r="G317" s="11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5"/>
      <c r="AE317" s="5"/>
      <c r="AF317" s="3"/>
    </row>
    <row r="318" spans="1:32" x14ac:dyDescent="0.35">
      <c r="A318" s="6"/>
      <c r="B318" s="7"/>
      <c r="C318" s="8"/>
      <c r="D318" s="7"/>
      <c r="E318" s="7"/>
      <c r="F318" s="1"/>
      <c r="G318" s="11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5"/>
      <c r="AE318" s="5"/>
      <c r="AF318" s="3"/>
    </row>
    <row r="319" spans="1:32" x14ac:dyDescent="0.35">
      <c r="A319" s="6"/>
      <c r="B319" s="7"/>
      <c r="C319" s="8"/>
      <c r="D319" s="7"/>
      <c r="E319" s="7"/>
      <c r="F319" s="1"/>
      <c r="G319" s="11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5"/>
      <c r="AE319" s="5"/>
      <c r="AF319" s="3"/>
    </row>
    <row r="320" spans="1:32" x14ac:dyDescent="0.35">
      <c r="A320" s="6"/>
      <c r="B320" s="7"/>
      <c r="C320" s="8"/>
      <c r="D320" s="7"/>
      <c r="E320" s="7"/>
      <c r="F320" s="1"/>
      <c r="G320" s="11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5"/>
      <c r="AE320" s="5"/>
      <c r="AF320" s="3"/>
    </row>
    <row r="321" spans="1:32" x14ac:dyDescent="0.35">
      <c r="A321" s="6"/>
      <c r="B321" s="7"/>
      <c r="C321" s="8"/>
      <c r="D321" s="7"/>
      <c r="E321" s="7"/>
      <c r="F321" s="1"/>
      <c r="G321" s="11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5"/>
      <c r="AE321" s="5"/>
      <c r="AF321" s="3"/>
    </row>
    <row r="322" spans="1:32" x14ac:dyDescent="0.35">
      <c r="A322" s="6"/>
      <c r="B322" s="7"/>
      <c r="C322" s="8"/>
      <c r="D322" s="7"/>
      <c r="E322" s="7"/>
      <c r="F322" s="1"/>
      <c r="G322" s="11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5"/>
      <c r="AE322" s="5"/>
      <c r="AF322" s="3"/>
    </row>
    <row r="323" spans="1:32" x14ac:dyDescent="0.35">
      <c r="A323" s="6"/>
      <c r="B323" s="7"/>
      <c r="C323" s="8"/>
      <c r="D323" s="7"/>
      <c r="E323" s="7"/>
      <c r="F323" s="1"/>
      <c r="G323" s="11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5"/>
      <c r="AE323" s="5"/>
      <c r="AF323" s="3"/>
    </row>
    <row r="324" spans="1:32" x14ac:dyDescent="0.35">
      <c r="A324" s="6"/>
      <c r="B324" s="7"/>
      <c r="C324" s="8"/>
      <c r="D324" s="7"/>
      <c r="E324" s="7"/>
      <c r="F324" s="1"/>
      <c r="G324" s="11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5"/>
      <c r="AE324" s="5"/>
      <c r="AF324" s="3"/>
    </row>
    <row r="325" spans="1:32" x14ac:dyDescent="0.35">
      <c r="A325" s="6"/>
      <c r="B325" s="7"/>
      <c r="C325" s="8"/>
      <c r="D325" s="7"/>
      <c r="E325" s="7"/>
      <c r="F325" s="1"/>
      <c r="G325" s="11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5"/>
      <c r="AE325" s="5"/>
      <c r="AF325" s="3"/>
    </row>
    <row r="326" spans="1:32" x14ac:dyDescent="0.35">
      <c r="A326" s="6"/>
      <c r="B326" s="7"/>
      <c r="C326" s="8"/>
      <c r="D326" s="7"/>
      <c r="E326" s="7"/>
      <c r="F326" s="1"/>
      <c r="G326" s="11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5"/>
      <c r="AE326" s="5"/>
      <c r="AF326" s="3"/>
    </row>
    <row r="327" spans="1:32" x14ac:dyDescent="0.35">
      <c r="A327" s="6"/>
      <c r="B327" s="7"/>
      <c r="C327" s="8"/>
      <c r="D327" s="7"/>
      <c r="E327" s="7"/>
      <c r="F327" s="1"/>
      <c r="G327" s="11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5"/>
      <c r="AE327" s="5"/>
      <c r="AF327" s="3"/>
    </row>
    <row r="328" spans="1:32" x14ac:dyDescent="0.35">
      <c r="A328" s="6"/>
      <c r="B328" s="7"/>
      <c r="C328" s="8"/>
      <c r="D328" s="7"/>
      <c r="E328" s="7"/>
      <c r="F328" s="1"/>
      <c r="G328" s="11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5"/>
      <c r="AE328" s="5"/>
      <c r="AF328" s="3"/>
    </row>
    <row r="329" spans="1:32" x14ac:dyDescent="0.35">
      <c r="A329" s="6"/>
      <c r="B329" s="7"/>
      <c r="C329" s="8"/>
      <c r="D329" s="7"/>
      <c r="E329" s="7"/>
      <c r="F329" s="1"/>
      <c r="G329" s="11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5"/>
      <c r="AE329" s="5"/>
      <c r="AF329" s="3"/>
    </row>
    <row r="330" spans="1:32" x14ac:dyDescent="0.35">
      <c r="A330" s="6"/>
      <c r="B330" s="7"/>
      <c r="C330" s="8"/>
      <c r="D330" s="7"/>
      <c r="E330" s="7"/>
      <c r="F330" s="1"/>
      <c r="G330" s="11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5"/>
      <c r="AE330" s="5"/>
      <c r="AF330" s="3"/>
    </row>
    <row r="331" spans="1:32" x14ac:dyDescent="0.35">
      <c r="A331" s="6"/>
      <c r="B331" s="7"/>
      <c r="C331" s="8"/>
      <c r="D331" s="7"/>
      <c r="E331" s="7"/>
      <c r="F331" s="1"/>
      <c r="G331" s="11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5"/>
      <c r="AE331" s="5"/>
      <c r="AF331" s="3"/>
    </row>
    <row r="332" spans="1:32" x14ac:dyDescent="0.35">
      <c r="A332" s="6"/>
      <c r="B332" s="7"/>
      <c r="C332" s="8"/>
      <c r="D332" s="7"/>
      <c r="E332" s="7"/>
      <c r="F332" s="1"/>
      <c r="G332" s="11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5"/>
      <c r="AE332" s="5"/>
      <c r="AF332" s="3"/>
    </row>
    <row r="333" spans="1:32" x14ac:dyDescent="0.35">
      <c r="A333" s="6"/>
      <c r="B333" s="7"/>
      <c r="C333" s="8"/>
      <c r="D333" s="7"/>
      <c r="E333" s="7"/>
      <c r="F333" s="1"/>
      <c r="G333" s="11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5"/>
      <c r="AE333" s="5"/>
      <c r="AF333" s="3"/>
    </row>
    <row r="334" spans="1:32" x14ac:dyDescent="0.35">
      <c r="A334" s="6"/>
      <c r="B334" s="7"/>
      <c r="C334" s="8"/>
      <c r="D334" s="7"/>
      <c r="E334" s="7"/>
      <c r="F334" s="1"/>
      <c r="G334" s="11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5"/>
      <c r="AE334" s="5"/>
      <c r="AF334" s="3"/>
    </row>
    <row r="335" spans="1:32" x14ac:dyDescent="0.35">
      <c r="A335" s="6"/>
      <c r="B335" s="7"/>
      <c r="C335" s="8"/>
      <c r="D335" s="7"/>
      <c r="E335" s="7"/>
      <c r="F335" s="1"/>
      <c r="G335" s="11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5"/>
      <c r="AE335" s="5"/>
      <c r="AF335" s="3"/>
    </row>
    <row r="336" spans="1:32" x14ac:dyDescent="0.35">
      <c r="A336" s="6"/>
      <c r="B336" s="7"/>
      <c r="C336" s="8"/>
      <c r="D336" s="7"/>
      <c r="E336" s="7"/>
      <c r="F336" s="1"/>
      <c r="G336" s="11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5"/>
      <c r="AE336" s="5"/>
      <c r="AF336" s="3"/>
    </row>
    <row r="337" spans="1:32" x14ac:dyDescent="0.35">
      <c r="A337" s="6"/>
      <c r="B337" s="7"/>
      <c r="C337" s="8"/>
      <c r="D337" s="7"/>
      <c r="E337" s="7"/>
      <c r="F337" s="1"/>
      <c r="G337" s="11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5"/>
      <c r="AE337" s="5"/>
      <c r="AF337" s="3"/>
    </row>
    <row r="338" spans="1:32" x14ac:dyDescent="0.35">
      <c r="A338" s="6"/>
      <c r="B338" s="7"/>
      <c r="C338" s="8"/>
      <c r="D338" s="7"/>
      <c r="E338" s="7"/>
      <c r="F338" s="1"/>
      <c r="G338" s="11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5"/>
      <c r="AE338" s="5"/>
      <c r="AF338" s="3"/>
    </row>
    <row r="339" spans="1:32" x14ac:dyDescent="0.35">
      <c r="A339" s="6"/>
      <c r="B339" s="7"/>
      <c r="C339" s="8"/>
      <c r="D339" s="7"/>
      <c r="E339" s="7"/>
      <c r="F339" s="1"/>
      <c r="G339" s="11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5"/>
      <c r="AE339" s="5"/>
      <c r="AF339" s="3"/>
    </row>
    <row r="340" spans="1:32" x14ac:dyDescent="0.35">
      <c r="A340" s="6"/>
      <c r="B340" s="7"/>
      <c r="C340" s="8"/>
      <c r="D340" s="7"/>
      <c r="E340" s="7"/>
      <c r="F340" s="1"/>
      <c r="G340" s="11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5"/>
      <c r="AE340" s="5"/>
      <c r="AF340" s="3"/>
    </row>
    <row r="341" spans="1:32" x14ac:dyDescent="0.35">
      <c r="A341" s="6"/>
      <c r="B341" s="7"/>
      <c r="C341" s="8"/>
      <c r="D341" s="7"/>
      <c r="E341" s="7"/>
      <c r="F341" s="1"/>
      <c r="G341" s="11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5"/>
      <c r="AE341" s="5"/>
      <c r="AF341" s="3"/>
    </row>
    <row r="342" spans="1:32" x14ac:dyDescent="0.35">
      <c r="A342" s="6"/>
      <c r="B342" s="7"/>
      <c r="C342" s="8"/>
      <c r="D342" s="7"/>
      <c r="E342" s="7"/>
      <c r="F342" s="1"/>
      <c r="G342" s="11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5"/>
      <c r="AE342" s="5"/>
      <c r="AF342" s="3"/>
    </row>
    <row r="343" spans="1:32" x14ac:dyDescent="0.35">
      <c r="A343" s="6"/>
      <c r="B343" s="7"/>
      <c r="C343" s="8"/>
      <c r="D343" s="7"/>
      <c r="E343" s="7"/>
      <c r="F343" s="1"/>
      <c r="G343" s="11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5"/>
      <c r="AE343" s="5"/>
      <c r="AF343" s="3"/>
    </row>
    <row r="344" spans="1:32" x14ac:dyDescent="0.35">
      <c r="A344" s="6"/>
      <c r="B344" s="7"/>
      <c r="C344" s="8"/>
      <c r="D344" s="7"/>
      <c r="E344" s="7"/>
      <c r="F344" s="1"/>
      <c r="G344" s="11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5"/>
      <c r="AE344" s="5"/>
      <c r="AF344" s="3"/>
    </row>
    <row r="345" spans="1:32" x14ac:dyDescent="0.35">
      <c r="A345" s="6"/>
      <c r="B345" s="7"/>
      <c r="C345" s="8"/>
      <c r="D345" s="7"/>
      <c r="E345" s="7"/>
      <c r="F345" s="1"/>
      <c r="G345" s="11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5"/>
      <c r="AE345" s="5"/>
      <c r="AF345" s="3"/>
    </row>
    <row r="346" spans="1:32" x14ac:dyDescent="0.35">
      <c r="A346" s="6"/>
      <c r="B346" s="7"/>
      <c r="C346" s="8"/>
      <c r="D346" s="7"/>
      <c r="E346" s="7"/>
      <c r="F346" s="1"/>
      <c r="G346" s="11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5"/>
      <c r="AE346" s="5"/>
      <c r="AF346" s="3"/>
    </row>
    <row r="347" spans="1:32" x14ac:dyDescent="0.35">
      <c r="A347" s="6"/>
      <c r="B347" s="7"/>
      <c r="C347" s="8"/>
      <c r="D347" s="7"/>
      <c r="E347" s="7"/>
      <c r="F347" s="1"/>
      <c r="G347" s="11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5"/>
      <c r="AE347" s="5"/>
      <c r="AF347" s="3"/>
    </row>
    <row r="348" spans="1:32" x14ac:dyDescent="0.35">
      <c r="A348" s="6"/>
      <c r="B348" s="7"/>
      <c r="C348" s="8"/>
      <c r="D348" s="7"/>
      <c r="E348" s="7"/>
      <c r="F348" s="1"/>
      <c r="G348" s="11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5"/>
      <c r="AE348" s="5"/>
      <c r="AF348" s="3"/>
    </row>
    <row r="349" spans="1:32" x14ac:dyDescent="0.35">
      <c r="A349" s="6"/>
      <c r="B349" s="7"/>
      <c r="C349" s="8"/>
      <c r="D349" s="7"/>
      <c r="E349" s="7"/>
      <c r="F349" s="1"/>
      <c r="G349" s="11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5"/>
      <c r="AE349" s="5"/>
      <c r="AF349" s="3"/>
    </row>
    <row r="350" spans="1:32" x14ac:dyDescent="0.35">
      <c r="A350" s="6"/>
      <c r="B350" s="7"/>
      <c r="C350" s="8"/>
      <c r="D350" s="7"/>
      <c r="E350" s="7"/>
      <c r="F350" s="1"/>
      <c r="G350" s="11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5"/>
      <c r="AE350" s="5"/>
      <c r="AF350" s="3"/>
    </row>
    <row r="351" spans="1:32" x14ac:dyDescent="0.35">
      <c r="A351" s="6"/>
      <c r="B351" s="7"/>
      <c r="C351" s="8"/>
      <c r="D351" s="7"/>
      <c r="E351" s="7"/>
      <c r="F351" s="1"/>
      <c r="G351" s="11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5"/>
      <c r="AE351" s="5"/>
      <c r="AF351" s="3"/>
    </row>
    <row r="352" spans="1:32" x14ac:dyDescent="0.35">
      <c r="A352" s="6"/>
      <c r="B352" s="7"/>
      <c r="C352" s="8"/>
      <c r="D352" s="7"/>
      <c r="E352" s="7"/>
      <c r="F352" s="1"/>
      <c r="G352" s="11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5"/>
      <c r="AE352" s="5"/>
      <c r="AF352" s="3"/>
    </row>
    <row r="353" spans="1:32" x14ac:dyDescent="0.35">
      <c r="A353" s="6"/>
      <c r="B353" s="7"/>
      <c r="C353" s="8"/>
      <c r="D353" s="7"/>
      <c r="E353" s="7"/>
      <c r="F353" s="1"/>
      <c r="G353" s="11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5"/>
      <c r="AE353" s="5"/>
      <c r="AF353" s="3"/>
    </row>
    <row r="354" spans="1:32" x14ac:dyDescent="0.35">
      <c r="A354" s="6"/>
      <c r="B354" s="7"/>
      <c r="C354" s="8"/>
      <c r="D354" s="7"/>
      <c r="E354" s="7"/>
      <c r="F354" s="1"/>
      <c r="G354" s="11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5"/>
      <c r="AE354" s="5"/>
      <c r="AF354" s="3"/>
    </row>
    <row r="355" spans="1:32" x14ac:dyDescent="0.35">
      <c r="A355" s="6"/>
      <c r="B355" s="7"/>
      <c r="C355" s="8"/>
      <c r="D355" s="7"/>
      <c r="E355" s="7"/>
      <c r="F355" s="1"/>
      <c r="G355" s="11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5"/>
      <c r="AE355" s="5"/>
      <c r="AF355" s="3"/>
    </row>
    <row r="356" spans="1:32" x14ac:dyDescent="0.35">
      <c r="A356" s="6"/>
      <c r="B356" s="7"/>
      <c r="C356" s="8"/>
      <c r="D356" s="7"/>
      <c r="E356" s="7"/>
      <c r="F356" s="1"/>
      <c r="G356" s="11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5"/>
      <c r="AE356" s="5"/>
      <c r="AF356" s="3"/>
    </row>
    <row r="357" spans="1:32" x14ac:dyDescent="0.35">
      <c r="A357" s="6"/>
      <c r="B357" s="7"/>
      <c r="C357" s="8"/>
      <c r="D357" s="7"/>
      <c r="E357" s="7"/>
      <c r="F357" s="1"/>
      <c r="G357" s="11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5"/>
      <c r="AE357" s="5"/>
      <c r="AF357" s="3"/>
    </row>
    <row r="358" spans="1:32" x14ac:dyDescent="0.35">
      <c r="A358" s="6"/>
      <c r="B358" s="7"/>
      <c r="C358" s="8"/>
      <c r="D358" s="7"/>
      <c r="E358" s="7"/>
      <c r="F358" s="1"/>
      <c r="G358" s="11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5"/>
      <c r="AE358" s="5"/>
      <c r="AF358" s="3"/>
    </row>
    <row r="359" spans="1:32" x14ac:dyDescent="0.35">
      <c r="A359" s="6"/>
      <c r="B359" s="7"/>
      <c r="C359" s="8"/>
      <c r="D359" s="7"/>
      <c r="E359" s="7"/>
      <c r="F359" s="1"/>
      <c r="G359" s="11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5"/>
      <c r="AE359" s="5"/>
      <c r="AF359" s="3"/>
    </row>
    <row r="360" spans="1:32" x14ac:dyDescent="0.35">
      <c r="A360" s="6"/>
      <c r="B360" s="7"/>
      <c r="C360" s="8"/>
      <c r="D360" s="7"/>
      <c r="E360" s="7"/>
      <c r="F360" s="1"/>
      <c r="G360" s="11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5"/>
      <c r="AE360" s="5"/>
      <c r="AF360" s="3"/>
    </row>
    <row r="361" spans="1:32" x14ac:dyDescent="0.35">
      <c r="A361" s="6"/>
      <c r="B361" s="7"/>
      <c r="C361" s="8"/>
      <c r="D361" s="7"/>
      <c r="E361" s="7"/>
      <c r="F361" s="1"/>
      <c r="G361" s="11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5"/>
      <c r="AE361" s="5"/>
      <c r="AF361" s="3"/>
    </row>
    <row r="362" spans="1:32" x14ac:dyDescent="0.35">
      <c r="A362" s="6"/>
      <c r="B362" s="7"/>
      <c r="C362" s="8"/>
      <c r="D362" s="7"/>
      <c r="E362" s="7"/>
      <c r="F362" s="1"/>
      <c r="G362" s="11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5"/>
      <c r="AE362" s="5"/>
      <c r="AF362" s="3"/>
    </row>
    <row r="363" spans="1:32" x14ac:dyDescent="0.35">
      <c r="A363" s="6"/>
      <c r="B363" s="7"/>
      <c r="C363" s="8"/>
      <c r="D363" s="7"/>
      <c r="E363" s="7"/>
      <c r="F363" s="1"/>
      <c r="G363" s="11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5"/>
      <c r="AE363" s="5"/>
      <c r="AF363" s="3"/>
    </row>
    <row r="364" spans="1:32" x14ac:dyDescent="0.35">
      <c r="A364" s="6"/>
      <c r="B364" s="7"/>
      <c r="C364" s="8"/>
      <c r="D364" s="7"/>
      <c r="E364" s="7"/>
      <c r="F364" s="1"/>
      <c r="G364" s="11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5"/>
      <c r="AE364" s="5"/>
      <c r="AF364" s="3"/>
    </row>
    <row r="365" spans="1:32" x14ac:dyDescent="0.35">
      <c r="A365" s="6"/>
      <c r="B365" s="7"/>
      <c r="C365" s="8"/>
      <c r="D365" s="7"/>
      <c r="E365" s="7"/>
      <c r="F365" s="1"/>
      <c r="G365" s="11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5"/>
      <c r="AE365" s="5"/>
      <c r="AF365" s="3"/>
    </row>
    <row r="366" spans="1:32" x14ac:dyDescent="0.35">
      <c r="A366" s="6"/>
      <c r="B366" s="7"/>
      <c r="C366" s="8"/>
      <c r="D366" s="7"/>
      <c r="E366" s="7"/>
      <c r="F366" s="1"/>
      <c r="G366" s="11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5"/>
      <c r="AE366" s="5"/>
      <c r="AF366" s="3"/>
    </row>
    <row r="367" spans="1:32" x14ac:dyDescent="0.35">
      <c r="A367" s="6"/>
      <c r="B367" s="7"/>
      <c r="C367" s="8"/>
      <c r="D367" s="7"/>
      <c r="E367" s="7"/>
      <c r="F367" s="1"/>
      <c r="G367" s="11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5"/>
      <c r="AE367" s="5"/>
      <c r="AF367" s="3"/>
    </row>
    <row r="368" spans="1:32" x14ac:dyDescent="0.35">
      <c r="A368" s="6"/>
      <c r="B368" s="7"/>
      <c r="C368" s="8"/>
      <c r="D368" s="7"/>
      <c r="E368" s="7"/>
      <c r="F368" s="1"/>
      <c r="G368" s="11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5"/>
      <c r="AE368" s="5"/>
      <c r="AF368" s="3"/>
    </row>
    <row r="369" spans="1:32" x14ac:dyDescent="0.35">
      <c r="A369" s="6"/>
      <c r="B369" s="7"/>
      <c r="C369" s="8"/>
      <c r="D369" s="7"/>
      <c r="E369" s="7"/>
      <c r="F369" s="1"/>
      <c r="G369" s="11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5"/>
      <c r="AE369" s="5"/>
      <c r="AF369" s="3"/>
    </row>
    <row r="370" spans="1:32" x14ac:dyDescent="0.35">
      <c r="A370" s="6"/>
      <c r="B370" s="7"/>
      <c r="C370" s="8"/>
      <c r="D370" s="7"/>
      <c r="E370" s="7"/>
      <c r="F370" s="1"/>
      <c r="G370" s="11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5"/>
      <c r="AE370" s="5"/>
      <c r="AF370" s="3"/>
    </row>
    <row r="371" spans="1:32" x14ac:dyDescent="0.35">
      <c r="A371" s="6"/>
      <c r="B371" s="7"/>
      <c r="C371" s="8"/>
      <c r="D371" s="7"/>
      <c r="E371" s="7"/>
      <c r="F371" s="1"/>
      <c r="G371" s="11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5"/>
      <c r="AE371" s="5"/>
      <c r="AF371" s="3"/>
    </row>
    <row r="372" spans="1:32" x14ac:dyDescent="0.35">
      <c r="A372" s="6"/>
      <c r="B372" s="7"/>
      <c r="C372" s="8"/>
      <c r="D372" s="7"/>
      <c r="E372" s="7"/>
      <c r="F372" s="1"/>
      <c r="G372" s="11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5"/>
      <c r="AE372" s="5"/>
      <c r="AF372" s="3"/>
    </row>
    <row r="373" spans="1:32" x14ac:dyDescent="0.35">
      <c r="A373" s="6"/>
      <c r="B373" s="7"/>
      <c r="C373" s="8"/>
      <c r="D373" s="7"/>
      <c r="E373" s="7"/>
      <c r="F373" s="1"/>
      <c r="G373" s="11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5"/>
      <c r="AE373" s="5"/>
      <c r="AF373" s="3"/>
    </row>
    <row r="374" spans="1:32" x14ac:dyDescent="0.35">
      <c r="A374" s="6"/>
      <c r="B374" s="7"/>
      <c r="C374" s="8"/>
      <c r="D374" s="7"/>
      <c r="E374" s="7"/>
      <c r="F374" s="1"/>
      <c r="G374" s="11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5"/>
      <c r="AE374" s="5"/>
      <c r="AF374" s="3"/>
    </row>
    <row r="375" spans="1:32" x14ac:dyDescent="0.35">
      <c r="A375" s="6"/>
      <c r="B375" s="7"/>
      <c r="C375" s="8"/>
      <c r="D375" s="7"/>
      <c r="E375" s="7"/>
      <c r="F375" s="1"/>
      <c r="G375" s="11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5"/>
      <c r="AE375" s="5"/>
      <c r="AF375" s="3"/>
    </row>
    <row r="376" spans="1:32" x14ac:dyDescent="0.35">
      <c r="A376" s="6"/>
      <c r="B376" s="7"/>
      <c r="C376" s="8"/>
      <c r="D376" s="7"/>
      <c r="E376" s="7"/>
      <c r="F376" s="1"/>
      <c r="G376" s="11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5"/>
      <c r="AE376" s="5"/>
      <c r="AF376" s="3"/>
    </row>
    <row r="377" spans="1:32" x14ac:dyDescent="0.35">
      <c r="A377" s="6"/>
      <c r="B377" s="7"/>
      <c r="C377" s="8"/>
      <c r="D377" s="7"/>
      <c r="E377" s="7"/>
      <c r="F377" s="1"/>
      <c r="G377" s="11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5"/>
      <c r="AE377" s="5"/>
      <c r="AF377" s="3"/>
    </row>
    <row r="378" spans="1:32" x14ac:dyDescent="0.35">
      <c r="A378" s="6"/>
      <c r="B378" s="7"/>
      <c r="C378" s="8"/>
      <c r="D378" s="7"/>
      <c r="E378" s="7"/>
      <c r="F378" s="1"/>
      <c r="G378" s="11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5"/>
      <c r="AE378" s="5"/>
      <c r="AF378" s="3"/>
    </row>
    <row r="379" spans="1:32" x14ac:dyDescent="0.35">
      <c r="A379" s="6"/>
      <c r="B379" s="7"/>
      <c r="C379" s="8"/>
      <c r="D379" s="7"/>
      <c r="E379" s="7"/>
      <c r="F379" s="1"/>
      <c r="G379" s="11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5"/>
      <c r="AE379" s="5"/>
      <c r="AF379" s="3"/>
    </row>
    <row r="380" spans="1:32" x14ac:dyDescent="0.35">
      <c r="A380" s="6"/>
      <c r="B380" s="7"/>
      <c r="C380" s="8"/>
      <c r="D380" s="7"/>
      <c r="E380" s="7"/>
      <c r="F380" s="1"/>
      <c r="G380" s="11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5"/>
      <c r="AE380" s="5"/>
      <c r="AF380" s="3"/>
    </row>
    <row r="381" spans="1:32" x14ac:dyDescent="0.35">
      <c r="A381" s="6"/>
      <c r="B381" s="7"/>
      <c r="C381" s="8"/>
      <c r="D381" s="7"/>
      <c r="E381" s="7"/>
      <c r="F381" s="1"/>
      <c r="G381" s="11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5"/>
      <c r="AE381" s="5"/>
      <c r="AF381" s="3"/>
    </row>
    <row r="382" spans="1:32" x14ac:dyDescent="0.35">
      <c r="A382" s="6"/>
      <c r="B382" s="7"/>
      <c r="C382" s="8"/>
      <c r="D382" s="7"/>
      <c r="E382" s="7"/>
      <c r="F382" s="1"/>
      <c r="G382" s="11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5"/>
      <c r="AE382" s="5"/>
      <c r="AF382" s="3"/>
    </row>
    <row r="383" spans="1:32" x14ac:dyDescent="0.35">
      <c r="A383" s="6"/>
      <c r="B383" s="7"/>
      <c r="C383" s="8"/>
      <c r="D383" s="7"/>
      <c r="E383" s="7"/>
      <c r="F383" s="1"/>
      <c r="G383" s="11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5"/>
      <c r="AE383" s="5"/>
      <c r="AF383" s="3"/>
    </row>
    <row r="384" spans="1:32" x14ac:dyDescent="0.35">
      <c r="A384" s="6"/>
      <c r="B384" s="7"/>
      <c r="C384" s="8"/>
      <c r="D384" s="7"/>
      <c r="E384" s="7"/>
      <c r="F384" s="1"/>
      <c r="G384" s="11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5"/>
      <c r="AE384" s="5"/>
      <c r="AF384" s="3"/>
    </row>
    <row r="385" spans="1:32" x14ac:dyDescent="0.35">
      <c r="A385" s="6"/>
      <c r="B385" s="7"/>
      <c r="C385" s="8"/>
      <c r="D385" s="7"/>
      <c r="E385" s="7"/>
      <c r="F385" s="1"/>
      <c r="G385" s="11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5"/>
      <c r="AE385" s="5"/>
      <c r="AF385" s="3"/>
    </row>
    <row r="386" spans="1:32" x14ac:dyDescent="0.35">
      <c r="A386" s="6"/>
      <c r="B386" s="7"/>
      <c r="C386" s="8"/>
      <c r="D386" s="7"/>
      <c r="E386" s="7"/>
      <c r="F386" s="1"/>
      <c r="G386" s="11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5"/>
      <c r="AE386" s="5"/>
      <c r="AF386" s="3"/>
    </row>
    <row r="387" spans="1:32" x14ac:dyDescent="0.35">
      <c r="A387" s="6"/>
      <c r="B387" s="7"/>
      <c r="C387" s="8"/>
      <c r="D387" s="7"/>
      <c r="E387" s="7"/>
      <c r="F387" s="1"/>
      <c r="G387" s="11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5"/>
      <c r="AE387" s="5"/>
      <c r="AF387" s="3"/>
    </row>
    <row r="388" spans="1:32" x14ac:dyDescent="0.35">
      <c r="A388" s="6"/>
      <c r="B388" s="7"/>
      <c r="C388" s="8"/>
      <c r="D388" s="7"/>
      <c r="E388" s="7"/>
      <c r="F388" s="1"/>
      <c r="G388" s="11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5"/>
      <c r="AE388" s="5"/>
      <c r="AF388" s="3"/>
    </row>
    <row r="389" spans="1:32" x14ac:dyDescent="0.35">
      <c r="A389" s="6"/>
      <c r="B389" s="7"/>
      <c r="C389" s="8"/>
      <c r="D389" s="7"/>
      <c r="E389" s="7"/>
      <c r="F389" s="1"/>
      <c r="G389" s="11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5"/>
      <c r="AE389" s="5"/>
      <c r="AF389" s="3"/>
    </row>
    <row r="390" spans="1:32" x14ac:dyDescent="0.35">
      <c r="A390" s="6"/>
      <c r="B390" s="7"/>
      <c r="C390" s="8"/>
      <c r="D390" s="7"/>
      <c r="E390" s="7"/>
      <c r="F390" s="1"/>
      <c r="G390" s="11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5"/>
      <c r="AE390" s="5"/>
      <c r="AF390" s="3"/>
    </row>
    <row r="391" spans="1:32" x14ac:dyDescent="0.35">
      <c r="A391" s="6"/>
      <c r="B391" s="7"/>
      <c r="C391" s="8"/>
      <c r="D391" s="7"/>
      <c r="E391" s="7"/>
      <c r="F391" s="1"/>
      <c r="G391" s="11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5"/>
      <c r="AE391" s="5"/>
      <c r="AF391" s="3"/>
    </row>
    <row r="392" spans="1:32" x14ac:dyDescent="0.35">
      <c r="A392" s="6"/>
      <c r="B392" s="7"/>
      <c r="C392" s="8"/>
      <c r="D392" s="7"/>
      <c r="E392" s="7"/>
      <c r="F392" s="1"/>
      <c r="G392" s="11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5"/>
      <c r="AE392" s="5"/>
      <c r="AF392" s="3"/>
    </row>
    <row r="393" spans="1:32" x14ac:dyDescent="0.35">
      <c r="A393" s="6"/>
      <c r="B393" s="7"/>
      <c r="C393" s="8"/>
      <c r="D393" s="7"/>
      <c r="E393" s="7"/>
      <c r="F393" s="1"/>
      <c r="G393" s="11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5"/>
      <c r="AE393" s="5"/>
      <c r="AF393" s="3"/>
    </row>
    <row r="394" spans="1:32" x14ac:dyDescent="0.35">
      <c r="A394" s="6"/>
      <c r="B394" s="7"/>
      <c r="C394" s="8"/>
      <c r="D394" s="7"/>
      <c r="E394" s="7"/>
      <c r="F394" s="1"/>
      <c r="G394" s="11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5"/>
      <c r="AE394" s="5"/>
      <c r="AF394" s="3"/>
    </row>
    <row r="395" spans="1:32" x14ac:dyDescent="0.35">
      <c r="A395" s="6"/>
      <c r="B395" s="7"/>
      <c r="C395" s="8"/>
      <c r="D395" s="7"/>
      <c r="E395" s="7"/>
      <c r="F395" s="1"/>
      <c r="G395" s="11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5"/>
      <c r="AE395" s="5"/>
      <c r="AF395" s="3"/>
    </row>
    <row r="396" spans="1:32" x14ac:dyDescent="0.35">
      <c r="A396" s="6"/>
      <c r="B396" s="7"/>
      <c r="C396" s="8"/>
      <c r="D396" s="7"/>
      <c r="E396" s="7"/>
      <c r="F396" s="1"/>
      <c r="G396" s="11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5"/>
      <c r="AE396" s="5"/>
      <c r="AF396" s="3"/>
    </row>
    <row r="397" spans="1:32" x14ac:dyDescent="0.35">
      <c r="A397" s="6"/>
      <c r="B397" s="7"/>
      <c r="C397" s="8"/>
      <c r="D397" s="7"/>
      <c r="E397" s="7"/>
      <c r="F397" s="1"/>
      <c r="G397" s="11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5"/>
      <c r="AE397" s="5"/>
      <c r="AF397" s="3"/>
    </row>
    <row r="398" spans="1:32" x14ac:dyDescent="0.35">
      <c r="A398" s="6"/>
      <c r="B398" s="7"/>
      <c r="C398" s="8"/>
      <c r="D398" s="7"/>
      <c r="E398" s="7"/>
      <c r="F398" s="1"/>
      <c r="G398" s="11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5"/>
      <c r="AE398" s="5"/>
      <c r="AF398" s="3"/>
    </row>
    <row r="399" spans="1:32" x14ac:dyDescent="0.35">
      <c r="A399" s="6"/>
      <c r="B399" s="7"/>
      <c r="C399" s="8"/>
      <c r="D399" s="7"/>
      <c r="E399" s="7"/>
      <c r="F399" s="1"/>
      <c r="G399" s="11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5"/>
      <c r="AE399" s="5"/>
      <c r="AF399" s="3"/>
    </row>
    <row r="400" spans="1:32" x14ac:dyDescent="0.35">
      <c r="A400" s="6"/>
      <c r="B400" s="7"/>
      <c r="C400" s="8"/>
      <c r="D400" s="7"/>
      <c r="E400" s="7"/>
      <c r="F400" s="1"/>
      <c r="G400" s="11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5"/>
      <c r="AE400" s="5"/>
      <c r="AF400" s="3"/>
    </row>
    <row r="401" spans="1:32" x14ac:dyDescent="0.35">
      <c r="A401" s="6"/>
      <c r="B401" s="7"/>
      <c r="C401" s="8"/>
      <c r="D401" s="7"/>
      <c r="E401" s="7"/>
      <c r="F401" s="1"/>
      <c r="G401" s="11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5"/>
      <c r="AE401" s="5"/>
      <c r="AF401" s="3"/>
    </row>
    <row r="402" spans="1:32" x14ac:dyDescent="0.35">
      <c r="A402" s="6"/>
      <c r="B402" s="7"/>
      <c r="C402" s="8"/>
      <c r="D402" s="7"/>
      <c r="E402" s="7"/>
      <c r="F402" s="1"/>
      <c r="G402" s="11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5"/>
      <c r="AE402" s="5"/>
      <c r="AF402" s="3"/>
    </row>
    <row r="403" spans="1:32" x14ac:dyDescent="0.35">
      <c r="A403" s="6"/>
      <c r="B403" s="7"/>
      <c r="C403" s="8"/>
      <c r="D403" s="7"/>
      <c r="E403" s="7"/>
      <c r="F403" s="1"/>
      <c r="G403" s="11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5"/>
      <c r="AE403" s="5"/>
      <c r="AF403" s="3"/>
    </row>
    <row r="404" spans="1:32" x14ac:dyDescent="0.35">
      <c r="A404" s="6"/>
      <c r="B404" s="7"/>
      <c r="C404" s="8"/>
      <c r="D404" s="7"/>
      <c r="E404" s="7"/>
      <c r="F404" s="1"/>
      <c r="G404" s="11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5"/>
      <c r="AE404" s="5"/>
      <c r="AF404" s="3"/>
    </row>
    <row r="405" spans="1:32" x14ac:dyDescent="0.35">
      <c r="A405" s="6"/>
      <c r="B405" s="7"/>
      <c r="C405" s="8"/>
      <c r="D405" s="7"/>
      <c r="E405" s="7"/>
      <c r="F405" s="1"/>
      <c r="G405" s="11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5"/>
      <c r="AE405" s="5"/>
      <c r="AF405" s="3"/>
    </row>
    <row r="406" spans="1:32" x14ac:dyDescent="0.35">
      <c r="A406" s="6"/>
      <c r="B406" s="7"/>
      <c r="C406" s="8"/>
      <c r="D406" s="7"/>
      <c r="E406" s="7"/>
      <c r="F406" s="1"/>
      <c r="G406" s="11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5"/>
      <c r="AE406" s="5"/>
      <c r="AF406" s="3"/>
    </row>
    <row r="407" spans="1:32" x14ac:dyDescent="0.35">
      <c r="A407" s="6"/>
      <c r="B407" s="7"/>
      <c r="C407" s="8"/>
      <c r="D407" s="7"/>
      <c r="E407" s="7"/>
      <c r="F407" s="1"/>
      <c r="G407" s="11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5"/>
      <c r="AE407" s="5"/>
      <c r="AF407" s="3"/>
    </row>
    <row r="408" spans="1:32" x14ac:dyDescent="0.35">
      <c r="A408" s="6"/>
      <c r="B408" s="7"/>
      <c r="C408" s="8"/>
      <c r="D408" s="7"/>
      <c r="E408" s="7"/>
      <c r="F408" s="1"/>
      <c r="G408" s="11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5"/>
      <c r="AE408" s="5"/>
      <c r="AF408" s="3"/>
    </row>
    <row r="409" spans="1:32" x14ac:dyDescent="0.35">
      <c r="A409" s="6"/>
      <c r="B409" s="7"/>
      <c r="C409" s="8"/>
      <c r="D409" s="7"/>
      <c r="E409" s="7"/>
      <c r="F409" s="1"/>
      <c r="G409" s="11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5"/>
      <c r="AE409" s="5"/>
      <c r="AF409" s="3"/>
    </row>
    <row r="410" spans="1:32" x14ac:dyDescent="0.35">
      <c r="A410" s="6"/>
      <c r="B410" s="7"/>
      <c r="C410" s="8"/>
      <c r="D410" s="7"/>
      <c r="E410" s="7"/>
      <c r="F410" s="1"/>
      <c r="G410" s="11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5"/>
      <c r="AE410" s="5"/>
      <c r="AF410" s="3"/>
    </row>
    <row r="411" spans="1:32" x14ac:dyDescent="0.35">
      <c r="A411" s="6"/>
      <c r="B411" s="7"/>
      <c r="C411" s="8"/>
      <c r="D411" s="7"/>
      <c r="E411" s="7"/>
      <c r="F411" s="1"/>
      <c r="G411" s="11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5"/>
      <c r="AE411" s="5"/>
      <c r="AF411" s="3"/>
    </row>
    <row r="412" spans="1:32" x14ac:dyDescent="0.35">
      <c r="A412" s="6"/>
      <c r="B412" s="7"/>
      <c r="C412" s="8"/>
      <c r="D412" s="7"/>
      <c r="E412" s="7"/>
      <c r="F412" s="1"/>
      <c r="G412" s="11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5"/>
      <c r="AE412" s="5"/>
      <c r="AF412" s="3"/>
    </row>
    <row r="413" spans="1:32" x14ac:dyDescent="0.35">
      <c r="A413" s="6"/>
      <c r="B413" s="7"/>
      <c r="C413" s="8"/>
      <c r="D413" s="7"/>
      <c r="E413" s="7"/>
      <c r="F413" s="1"/>
      <c r="G413" s="11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5"/>
      <c r="AE413" s="5"/>
      <c r="AF413" s="3"/>
    </row>
    <row r="414" spans="1:32" x14ac:dyDescent="0.35">
      <c r="A414" s="6"/>
      <c r="B414" s="7"/>
      <c r="C414" s="8"/>
      <c r="D414" s="7"/>
      <c r="E414" s="7"/>
      <c r="F414" s="1"/>
      <c r="G414" s="11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5"/>
      <c r="AE414" s="5"/>
      <c r="AF414" s="3"/>
    </row>
    <row r="415" spans="1:32" x14ac:dyDescent="0.35">
      <c r="A415" s="6"/>
      <c r="B415" s="7"/>
      <c r="C415" s="8"/>
      <c r="D415" s="7"/>
      <c r="E415" s="7"/>
      <c r="F415" s="1"/>
      <c r="G415" s="11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5"/>
      <c r="AE415" s="5"/>
      <c r="AF415" s="3"/>
    </row>
    <row r="416" spans="1:32" x14ac:dyDescent="0.35">
      <c r="A416" s="6"/>
      <c r="B416" s="7"/>
      <c r="C416" s="8"/>
      <c r="D416" s="7"/>
      <c r="E416" s="7"/>
      <c r="F416" s="1"/>
      <c r="G416" s="11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5"/>
      <c r="AE416" s="5"/>
      <c r="AF416" s="3"/>
    </row>
    <row r="417" spans="1:32" x14ac:dyDescent="0.35">
      <c r="A417" s="6"/>
      <c r="B417" s="7"/>
      <c r="C417" s="8"/>
      <c r="D417" s="7"/>
      <c r="E417" s="7"/>
      <c r="F417" s="1"/>
      <c r="G417" s="11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5"/>
      <c r="AE417" s="5"/>
      <c r="AF417" s="3"/>
    </row>
    <row r="418" spans="1:32" x14ac:dyDescent="0.35">
      <c r="A418" s="6"/>
      <c r="B418" s="7"/>
      <c r="C418" s="8"/>
      <c r="D418" s="7"/>
      <c r="E418" s="7"/>
      <c r="F418" s="1"/>
      <c r="G418" s="11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5"/>
      <c r="AE418" s="5"/>
      <c r="AF418" s="3"/>
    </row>
    <row r="419" spans="1:32" x14ac:dyDescent="0.35">
      <c r="A419" s="6"/>
      <c r="B419" s="7"/>
      <c r="C419" s="8"/>
      <c r="D419" s="7"/>
      <c r="E419" s="7"/>
      <c r="F419" s="1"/>
      <c r="G419" s="11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5"/>
      <c r="AE419" s="5"/>
      <c r="AF419" s="3"/>
    </row>
    <row r="420" spans="1:32" x14ac:dyDescent="0.35">
      <c r="A420" s="6"/>
      <c r="B420" s="7"/>
      <c r="C420" s="8"/>
      <c r="D420" s="7"/>
      <c r="E420" s="7"/>
      <c r="F420" s="1"/>
      <c r="G420" s="11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5"/>
      <c r="AE420" s="5"/>
      <c r="AF420" s="3"/>
    </row>
    <row r="421" spans="1:32" x14ac:dyDescent="0.35">
      <c r="A421" s="6"/>
      <c r="B421" s="7"/>
      <c r="C421" s="8"/>
      <c r="D421" s="7"/>
      <c r="E421" s="7"/>
      <c r="F421" s="1"/>
      <c r="G421" s="11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5"/>
      <c r="AE421" s="5"/>
      <c r="AF421" s="3"/>
    </row>
    <row r="422" spans="1:32" x14ac:dyDescent="0.35">
      <c r="A422" s="6"/>
      <c r="B422" s="7"/>
      <c r="C422" s="8"/>
      <c r="D422" s="7"/>
      <c r="E422" s="7"/>
      <c r="F422" s="1"/>
      <c r="G422" s="11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5"/>
      <c r="AE422" s="5"/>
      <c r="AF422" s="3"/>
    </row>
    <row r="423" spans="1:32" x14ac:dyDescent="0.35">
      <c r="A423" s="6"/>
      <c r="B423" s="7"/>
      <c r="C423" s="8"/>
      <c r="D423" s="7"/>
      <c r="E423" s="7"/>
      <c r="F423" s="1"/>
      <c r="G423" s="11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5"/>
      <c r="AE423" s="5"/>
      <c r="AF423" s="3"/>
    </row>
    <row r="424" spans="1:32" x14ac:dyDescent="0.35">
      <c r="A424" s="6"/>
      <c r="B424" s="7"/>
      <c r="C424" s="8"/>
      <c r="D424" s="7"/>
      <c r="E424" s="7"/>
      <c r="F424" s="1"/>
      <c r="G424" s="11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5"/>
      <c r="AE424" s="5"/>
      <c r="AF424" s="3"/>
    </row>
    <row r="425" spans="1:32" x14ac:dyDescent="0.35">
      <c r="A425" s="6"/>
      <c r="B425" s="7"/>
      <c r="C425" s="8"/>
      <c r="D425" s="7"/>
      <c r="E425" s="7"/>
      <c r="F425" s="1"/>
      <c r="G425" s="11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5"/>
      <c r="AE425" s="5"/>
      <c r="AF425" s="3"/>
    </row>
    <row r="426" spans="1:32" x14ac:dyDescent="0.35">
      <c r="A426" s="6"/>
      <c r="B426" s="7"/>
      <c r="C426" s="8"/>
      <c r="D426" s="7"/>
      <c r="E426" s="7"/>
      <c r="F426" s="1"/>
      <c r="G426" s="11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5"/>
      <c r="AE426" s="5"/>
      <c r="AF426" s="3"/>
    </row>
    <row r="427" spans="1:32" x14ac:dyDescent="0.35">
      <c r="A427" s="6"/>
      <c r="B427" s="7"/>
      <c r="C427" s="8"/>
      <c r="D427" s="7"/>
      <c r="E427" s="7"/>
      <c r="F427" s="1"/>
      <c r="G427" s="11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5"/>
      <c r="AE427" s="5"/>
      <c r="AF427" s="3"/>
    </row>
    <row r="428" spans="1:32" x14ac:dyDescent="0.35">
      <c r="A428" s="6"/>
      <c r="B428" s="7"/>
      <c r="C428" s="8"/>
      <c r="D428" s="7"/>
      <c r="E428" s="7"/>
      <c r="F428" s="1"/>
      <c r="G428" s="11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5"/>
      <c r="AE428" s="5"/>
      <c r="AF428" s="3"/>
    </row>
    <row r="429" spans="1:32" x14ac:dyDescent="0.35">
      <c r="A429" s="6"/>
      <c r="B429" s="7"/>
      <c r="C429" s="8"/>
      <c r="D429" s="7"/>
      <c r="E429" s="7"/>
      <c r="F429" s="1"/>
      <c r="G429" s="11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5"/>
      <c r="AE429" s="5"/>
      <c r="AF429" s="3"/>
    </row>
    <row r="430" spans="1:32" x14ac:dyDescent="0.35">
      <c r="A430" s="6"/>
      <c r="B430" s="7"/>
      <c r="C430" s="8"/>
      <c r="D430" s="7"/>
      <c r="E430" s="7"/>
      <c r="F430" s="1"/>
      <c r="G430" s="11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5"/>
      <c r="AE430" s="5"/>
      <c r="AF430" s="3"/>
    </row>
    <row r="431" spans="1:32" x14ac:dyDescent="0.35">
      <c r="A431" s="6"/>
      <c r="B431" s="7"/>
      <c r="C431" s="8"/>
      <c r="D431" s="7"/>
      <c r="E431" s="7"/>
      <c r="F431" s="1"/>
      <c r="G431" s="11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5"/>
      <c r="AE431" s="5"/>
      <c r="AF431" s="3"/>
    </row>
    <row r="432" spans="1:32" x14ac:dyDescent="0.35">
      <c r="A432" s="6"/>
      <c r="B432" s="7"/>
      <c r="C432" s="8"/>
      <c r="D432" s="7"/>
      <c r="E432" s="7"/>
      <c r="F432" s="1"/>
      <c r="G432" s="11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5"/>
      <c r="AE432" s="5"/>
      <c r="AF432" s="3"/>
    </row>
    <row r="433" spans="1:32" x14ac:dyDescent="0.35">
      <c r="A433" s="6"/>
      <c r="B433" s="7"/>
      <c r="C433" s="8"/>
      <c r="D433" s="7"/>
      <c r="E433" s="7"/>
      <c r="F433" s="1"/>
      <c r="G433" s="11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5"/>
      <c r="AE433" s="5"/>
      <c r="AF433" s="3"/>
    </row>
    <row r="434" spans="1:32" x14ac:dyDescent="0.35">
      <c r="A434" s="6"/>
      <c r="B434" s="7"/>
      <c r="C434" s="8"/>
      <c r="D434" s="7"/>
      <c r="E434" s="7"/>
      <c r="F434" s="1"/>
      <c r="G434" s="11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5"/>
      <c r="AE434" s="5"/>
      <c r="AF434" s="3"/>
    </row>
    <row r="435" spans="1:32" x14ac:dyDescent="0.35">
      <c r="A435" s="6"/>
      <c r="B435" s="7"/>
      <c r="C435" s="8"/>
      <c r="D435" s="7"/>
      <c r="E435" s="7"/>
      <c r="F435" s="1"/>
      <c r="G435" s="11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5"/>
      <c r="AE435" s="5"/>
      <c r="AF435" s="3"/>
    </row>
    <row r="436" spans="1:32" x14ac:dyDescent="0.35">
      <c r="A436" s="6"/>
      <c r="B436" s="7"/>
      <c r="C436" s="8"/>
      <c r="D436" s="7"/>
      <c r="E436" s="7"/>
      <c r="F436" s="1"/>
      <c r="G436" s="11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5"/>
      <c r="AE436" s="5"/>
      <c r="AF436" s="3"/>
    </row>
    <row r="437" spans="1:32" x14ac:dyDescent="0.35">
      <c r="A437" s="6"/>
      <c r="B437" s="7"/>
      <c r="C437" s="8"/>
      <c r="D437" s="7"/>
      <c r="E437" s="7"/>
      <c r="F437" s="1"/>
      <c r="G437" s="11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5"/>
      <c r="AE437" s="5"/>
      <c r="AF437" s="3"/>
    </row>
    <row r="438" spans="1:32" x14ac:dyDescent="0.35">
      <c r="A438" s="6"/>
      <c r="B438" s="7"/>
      <c r="C438" s="8"/>
      <c r="D438" s="7"/>
      <c r="E438" s="7"/>
      <c r="F438" s="1"/>
      <c r="G438" s="11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5"/>
      <c r="AE438" s="5"/>
      <c r="AF438" s="3"/>
    </row>
    <row r="439" spans="1:32" x14ac:dyDescent="0.35">
      <c r="A439" s="6"/>
      <c r="B439" s="7"/>
      <c r="C439" s="8"/>
      <c r="D439" s="7"/>
      <c r="E439" s="7"/>
      <c r="F439" s="1"/>
      <c r="G439" s="11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5"/>
      <c r="AE439" s="5"/>
      <c r="AF439" s="3"/>
    </row>
    <row r="440" spans="1:32" x14ac:dyDescent="0.35">
      <c r="A440" s="6"/>
      <c r="B440" s="7"/>
      <c r="C440" s="8"/>
      <c r="D440" s="7"/>
      <c r="E440" s="7"/>
      <c r="F440" s="1"/>
      <c r="G440" s="11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5"/>
      <c r="AE440" s="5"/>
      <c r="AF440" s="3"/>
    </row>
    <row r="441" spans="1:32" x14ac:dyDescent="0.35">
      <c r="A441" s="6"/>
      <c r="B441" s="7"/>
      <c r="C441" s="8"/>
      <c r="D441" s="7"/>
      <c r="E441" s="7"/>
      <c r="F441" s="1"/>
      <c r="G441" s="1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5"/>
      <c r="AE441" s="5"/>
      <c r="AF441" s="3"/>
    </row>
    <row r="442" spans="1:32" x14ac:dyDescent="0.35">
      <c r="A442" s="6"/>
      <c r="B442" s="7"/>
      <c r="C442" s="8"/>
      <c r="D442" s="7"/>
      <c r="E442" s="7"/>
      <c r="F442" s="1"/>
      <c r="G442" s="1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5"/>
      <c r="AE442" s="5"/>
      <c r="AF442" s="3"/>
    </row>
    <row r="443" spans="1:32" x14ac:dyDescent="0.35">
      <c r="A443" s="6"/>
      <c r="B443" s="7"/>
      <c r="C443" s="8"/>
      <c r="D443" s="7"/>
      <c r="E443" s="7"/>
      <c r="F443" s="1"/>
      <c r="G443" s="1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5"/>
      <c r="AE443" s="5"/>
      <c r="AF443" s="3"/>
    </row>
    <row r="444" spans="1:32" x14ac:dyDescent="0.35">
      <c r="A444" s="6"/>
      <c r="B444" s="7"/>
      <c r="C444" s="8"/>
      <c r="D444" s="7"/>
      <c r="E444" s="7"/>
      <c r="F444" s="1"/>
      <c r="G444" s="1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5"/>
      <c r="AE444" s="5"/>
      <c r="AF444" s="3"/>
    </row>
    <row r="445" spans="1:32" x14ac:dyDescent="0.35">
      <c r="A445" s="6"/>
      <c r="B445" s="7"/>
      <c r="C445" s="8"/>
      <c r="D445" s="7"/>
      <c r="E445" s="7"/>
      <c r="F445" s="1"/>
      <c r="G445" s="1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5"/>
      <c r="AE445" s="5"/>
      <c r="AF445" s="3"/>
    </row>
    <row r="446" spans="1:32" x14ac:dyDescent="0.35">
      <c r="A446" s="6"/>
      <c r="B446" s="7"/>
      <c r="C446" s="8"/>
      <c r="D446" s="7"/>
      <c r="E446" s="7"/>
      <c r="F446" s="1"/>
      <c r="G446" s="1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5"/>
      <c r="AE446" s="5"/>
      <c r="AF446" s="3"/>
    </row>
    <row r="447" spans="1:32" x14ac:dyDescent="0.35">
      <c r="A447" s="6"/>
      <c r="B447" s="7"/>
      <c r="C447" s="8"/>
      <c r="D447" s="7"/>
      <c r="E447" s="7"/>
      <c r="F447" s="1"/>
      <c r="G447" s="1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5"/>
      <c r="AE447" s="5"/>
      <c r="AF447" s="3"/>
    </row>
    <row r="448" spans="1:32" x14ac:dyDescent="0.35">
      <c r="A448" s="6"/>
      <c r="B448" s="7"/>
      <c r="C448" s="8"/>
      <c r="D448" s="7"/>
      <c r="E448" s="7"/>
      <c r="F448" s="1"/>
      <c r="G448" s="1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5"/>
      <c r="AE448" s="5"/>
      <c r="AF448" s="3"/>
    </row>
    <row r="449" spans="1:32" x14ac:dyDescent="0.35">
      <c r="A449" s="6"/>
      <c r="B449" s="7"/>
      <c r="C449" s="8"/>
      <c r="D449" s="7"/>
      <c r="E449" s="7"/>
      <c r="F449" s="1"/>
      <c r="G449" s="1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5"/>
      <c r="AE449" s="5"/>
      <c r="AF449" s="3"/>
    </row>
    <row r="450" spans="1:32" x14ac:dyDescent="0.35">
      <c r="A450" s="6"/>
      <c r="B450" s="7"/>
      <c r="C450" s="8"/>
      <c r="D450" s="7"/>
      <c r="E450" s="7"/>
      <c r="F450" s="1"/>
      <c r="G450" s="11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5"/>
      <c r="AE450" s="5"/>
      <c r="AF450" s="3"/>
    </row>
    <row r="451" spans="1:32" x14ac:dyDescent="0.35">
      <c r="A451" s="6"/>
      <c r="B451" s="7"/>
      <c r="C451" s="8"/>
      <c r="D451" s="7"/>
      <c r="E451" s="7"/>
      <c r="F451" s="1"/>
      <c r="G451" s="11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5"/>
      <c r="AE451" s="5"/>
      <c r="AF451" s="3"/>
    </row>
    <row r="452" spans="1:32" x14ac:dyDescent="0.35">
      <c r="A452" s="6"/>
      <c r="B452" s="7"/>
      <c r="C452" s="8"/>
      <c r="D452" s="7"/>
      <c r="E452" s="7"/>
      <c r="F452" s="1"/>
      <c r="G452" s="1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5"/>
      <c r="AE452" s="5"/>
      <c r="AF452" s="3"/>
    </row>
    <row r="453" spans="1:32" x14ac:dyDescent="0.35">
      <c r="A453" s="6"/>
      <c r="B453" s="7"/>
      <c r="C453" s="8"/>
      <c r="D453" s="7"/>
      <c r="E453" s="7"/>
      <c r="F453" s="1"/>
      <c r="G453" s="11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5"/>
      <c r="AE453" s="5"/>
      <c r="AF453" s="3"/>
    </row>
    <row r="454" spans="1:32" x14ac:dyDescent="0.35">
      <c r="A454" s="6"/>
      <c r="B454" s="7"/>
      <c r="C454" s="8"/>
      <c r="D454" s="7"/>
      <c r="E454" s="7"/>
      <c r="F454" s="1"/>
      <c r="G454" s="11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5"/>
      <c r="AE454" s="5"/>
      <c r="AF454" s="3"/>
    </row>
    <row r="455" spans="1:32" x14ac:dyDescent="0.35">
      <c r="A455" s="6"/>
      <c r="B455" s="7"/>
      <c r="C455" s="8"/>
      <c r="D455" s="7"/>
      <c r="E455" s="7"/>
      <c r="F455" s="1"/>
      <c r="G455" s="11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5"/>
      <c r="AE455" s="5"/>
      <c r="AF455" s="3"/>
    </row>
    <row r="456" spans="1:32" x14ac:dyDescent="0.35">
      <c r="A456" s="6"/>
      <c r="B456" s="7"/>
      <c r="C456" s="8"/>
      <c r="D456" s="7"/>
      <c r="E456" s="7"/>
      <c r="F456" s="1"/>
      <c r="G456" s="11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5"/>
      <c r="AE456" s="5"/>
      <c r="AF456" s="3"/>
    </row>
    <row r="457" spans="1:32" x14ac:dyDescent="0.35">
      <c r="A457" s="6"/>
      <c r="B457" s="7"/>
      <c r="C457" s="8"/>
      <c r="D457" s="7"/>
      <c r="E457" s="7"/>
      <c r="F457" s="1"/>
      <c r="G457" s="11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5"/>
      <c r="AE457" s="5"/>
      <c r="AF457" s="3"/>
    </row>
    <row r="458" spans="1:32" x14ac:dyDescent="0.35">
      <c r="A458" s="6"/>
      <c r="B458" s="7"/>
      <c r="C458" s="8"/>
      <c r="D458" s="7"/>
      <c r="E458" s="7"/>
      <c r="F458" s="1"/>
      <c r="G458" s="11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5"/>
      <c r="AE458" s="5"/>
      <c r="AF458" s="3"/>
    </row>
    <row r="459" spans="1:32" x14ac:dyDescent="0.35">
      <c r="A459" s="6"/>
      <c r="B459" s="7"/>
      <c r="C459" s="8"/>
      <c r="D459" s="7"/>
      <c r="E459" s="7"/>
      <c r="F459" s="1"/>
      <c r="G459" s="11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5"/>
      <c r="AE459" s="5"/>
      <c r="AF459" s="3"/>
    </row>
    <row r="460" spans="1:32" x14ac:dyDescent="0.35">
      <c r="A460" s="6"/>
      <c r="B460" s="7"/>
      <c r="C460" s="8"/>
      <c r="D460" s="7"/>
      <c r="E460" s="7"/>
      <c r="F460" s="1"/>
      <c r="G460" s="11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5"/>
      <c r="AE460" s="5"/>
      <c r="AF460" s="3"/>
    </row>
    <row r="461" spans="1:32" x14ac:dyDescent="0.35">
      <c r="A461" s="6"/>
      <c r="B461" s="7"/>
      <c r="C461" s="8"/>
      <c r="D461" s="7"/>
      <c r="E461" s="7"/>
      <c r="F461" s="1"/>
      <c r="G461" s="11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5"/>
      <c r="AE461" s="5"/>
      <c r="AF461" s="3"/>
    </row>
    <row r="462" spans="1:32" x14ac:dyDescent="0.35">
      <c r="A462" s="6"/>
      <c r="B462" s="7"/>
      <c r="C462" s="8"/>
      <c r="D462" s="7"/>
      <c r="E462" s="7"/>
      <c r="F462" s="1"/>
      <c r="G462" s="11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5"/>
      <c r="AE462" s="5"/>
      <c r="AF462" s="3"/>
    </row>
    <row r="463" spans="1:32" x14ac:dyDescent="0.35">
      <c r="A463" s="6"/>
      <c r="B463" s="7"/>
      <c r="C463" s="8"/>
      <c r="D463" s="7"/>
      <c r="E463" s="7"/>
      <c r="F463" s="1"/>
      <c r="G463" s="11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5"/>
      <c r="AE463" s="5"/>
      <c r="AF463" s="3"/>
    </row>
    <row r="464" spans="1:32" x14ac:dyDescent="0.35">
      <c r="A464" s="6"/>
      <c r="B464" s="7"/>
      <c r="C464" s="8"/>
      <c r="D464" s="7"/>
      <c r="E464" s="7"/>
      <c r="F464" s="1"/>
      <c r="G464" s="11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5"/>
      <c r="AE464" s="5"/>
      <c r="AF464" s="3"/>
    </row>
    <row r="465" spans="1:32" x14ac:dyDescent="0.35">
      <c r="A465" s="6"/>
      <c r="B465" s="7"/>
      <c r="C465" s="8"/>
      <c r="D465" s="7"/>
      <c r="E465" s="7"/>
      <c r="F465" s="1"/>
      <c r="G465" s="11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5"/>
      <c r="AE465" s="5"/>
      <c r="AF465" s="3"/>
    </row>
    <row r="466" spans="1:32" x14ac:dyDescent="0.35">
      <c r="A466" s="6"/>
      <c r="B466" s="7"/>
      <c r="C466" s="8"/>
      <c r="D466" s="7"/>
      <c r="E466" s="7"/>
      <c r="F466" s="1"/>
      <c r="G466" s="11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5"/>
      <c r="AE466" s="5"/>
      <c r="AF466" s="3"/>
    </row>
    <row r="467" spans="1:32" x14ac:dyDescent="0.35">
      <c r="A467" s="6"/>
      <c r="B467" s="7"/>
      <c r="C467" s="8"/>
      <c r="D467" s="7"/>
      <c r="E467" s="7"/>
      <c r="F467" s="1"/>
      <c r="G467" s="11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5"/>
      <c r="AE467" s="5"/>
      <c r="AF467" s="3"/>
    </row>
    <row r="468" spans="1:32" x14ac:dyDescent="0.35">
      <c r="A468" s="6"/>
      <c r="B468" s="7"/>
      <c r="C468" s="8"/>
      <c r="D468" s="7"/>
      <c r="E468" s="7"/>
      <c r="F468" s="1"/>
      <c r="G468" s="11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5"/>
      <c r="AE468" s="5"/>
      <c r="AF468" s="3"/>
    </row>
    <row r="469" spans="1:32" x14ac:dyDescent="0.35">
      <c r="A469" s="6"/>
      <c r="B469" s="7"/>
      <c r="C469" s="8"/>
      <c r="D469" s="7"/>
      <c r="E469" s="7"/>
      <c r="F469" s="1"/>
      <c r="G469" s="11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5"/>
      <c r="AE469" s="5"/>
      <c r="AF469" s="3"/>
    </row>
    <row r="470" spans="1:32" x14ac:dyDescent="0.35">
      <c r="A470" s="6"/>
      <c r="B470" s="7"/>
      <c r="C470" s="8"/>
      <c r="D470" s="7"/>
      <c r="E470" s="7"/>
      <c r="F470" s="1"/>
      <c r="G470" s="11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5"/>
      <c r="AE470" s="5"/>
      <c r="AF470" s="3"/>
    </row>
    <row r="471" spans="1:32" x14ac:dyDescent="0.35">
      <c r="A471" s="6"/>
      <c r="B471" s="7"/>
      <c r="C471" s="8"/>
      <c r="D471" s="7"/>
      <c r="E471" s="7"/>
      <c r="F471" s="1"/>
      <c r="G471" s="11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5"/>
      <c r="AE471" s="5"/>
      <c r="AF471" s="3"/>
    </row>
    <row r="472" spans="1:32" x14ac:dyDescent="0.35">
      <c r="A472" s="6"/>
      <c r="B472" s="7"/>
      <c r="C472" s="8"/>
      <c r="D472" s="7"/>
      <c r="E472" s="7"/>
      <c r="F472" s="1"/>
      <c r="G472" s="11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5"/>
      <c r="AE472" s="5"/>
      <c r="AF472" s="3"/>
    </row>
    <row r="473" spans="1:32" x14ac:dyDescent="0.35">
      <c r="A473" s="6"/>
      <c r="B473" s="7"/>
      <c r="C473" s="8"/>
      <c r="D473" s="7"/>
      <c r="E473" s="7"/>
      <c r="F473" s="1"/>
      <c r="G473" s="11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5"/>
      <c r="AE473" s="5"/>
      <c r="AF473" s="3"/>
    </row>
    <row r="474" spans="1:32" x14ac:dyDescent="0.35">
      <c r="A474" s="6"/>
      <c r="B474" s="7"/>
      <c r="C474" s="8"/>
      <c r="D474" s="7"/>
      <c r="E474" s="7"/>
      <c r="F474" s="1"/>
      <c r="G474" s="11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5"/>
      <c r="AE474" s="5"/>
      <c r="AF474" s="3"/>
    </row>
    <row r="475" spans="1:32" x14ac:dyDescent="0.35">
      <c r="A475" s="6"/>
      <c r="B475" s="7"/>
      <c r="C475" s="8"/>
      <c r="D475" s="7"/>
      <c r="E475" s="7"/>
      <c r="F475" s="1"/>
      <c r="G475" s="11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5"/>
      <c r="AE475" s="5"/>
      <c r="AF475" s="3"/>
    </row>
    <row r="476" spans="1:32" x14ac:dyDescent="0.35">
      <c r="A476" s="6"/>
      <c r="B476" s="7"/>
      <c r="C476" s="8"/>
      <c r="D476" s="7"/>
      <c r="E476" s="7"/>
      <c r="F476" s="1"/>
      <c r="G476" s="11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5"/>
      <c r="AE476" s="5"/>
      <c r="AF476" s="3"/>
    </row>
    <row r="477" spans="1:32" x14ac:dyDescent="0.35">
      <c r="A477" s="6"/>
      <c r="B477" s="7"/>
      <c r="C477" s="8"/>
      <c r="D477" s="7"/>
      <c r="E477" s="7"/>
      <c r="F477" s="1"/>
      <c r="G477" s="11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5"/>
      <c r="AE477" s="5"/>
      <c r="AF477" s="3"/>
    </row>
    <row r="478" spans="1:32" x14ac:dyDescent="0.35">
      <c r="A478" s="6"/>
      <c r="B478" s="7"/>
      <c r="C478" s="8"/>
      <c r="D478" s="7"/>
      <c r="E478" s="7"/>
      <c r="F478" s="1"/>
      <c r="G478" s="11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5"/>
      <c r="AE478" s="5"/>
      <c r="AF478" s="3"/>
    </row>
    <row r="479" spans="1:32" x14ac:dyDescent="0.35">
      <c r="A479" s="6"/>
      <c r="B479" s="7"/>
      <c r="C479" s="8"/>
      <c r="D479" s="7"/>
      <c r="E479" s="7"/>
      <c r="F479" s="1"/>
      <c r="G479" s="11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5"/>
      <c r="AE479" s="5"/>
      <c r="AF479" s="3"/>
    </row>
    <row r="480" spans="1:32" x14ac:dyDescent="0.35">
      <c r="A480" s="6"/>
      <c r="B480" s="7"/>
      <c r="C480" s="8"/>
      <c r="D480" s="7"/>
      <c r="E480" s="7"/>
      <c r="F480" s="1"/>
      <c r="G480" s="11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5"/>
      <c r="AE480" s="5"/>
      <c r="AF480" s="3"/>
    </row>
    <row r="481" spans="1:32" x14ac:dyDescent="0.35">
      <c r="A481" s="6"/>
      <c r="B481" s="7"/>
      <c r="C481" s="8"/>
      <c r="D481" s="7"/>
      <c r="E481" s="7"/>
      <c r="F481" s="1"/>
      <c r="G481" s="11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5"/>
      <c r="AE481" s="5"/>
      <c r="AF481" s="3"/>
    </row>
    <row r="482" spans="1:32" x14ac:dyDescent="0.35">
      <c r="A482" s="6"/>
      <c r="B482" s="7"/>
      <c r="C482" s="8"/>
      <c r="D482" s="7"/>
      <c r="E482" s="7"/>
      <c r="F482" s="1"/>
      <c r="G482" s="11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5"/>
      <c r="AE482" s="5"/>
      <c r="AF482" s="3"/>
    </row>
    <row r="483" spans="1:32" x14ac:dyDescent="0.35">
      <c r="A483" s="6"/>
      <c r="B483" s="7"/>
      <c r="C483" s="8"/>
      <c r="D483" s="7"/>
      <c r="E483" s="7"/>
      <c r="F483" s="1"/>
      <c r="G483" s="11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5"/>
      <c r="AE483" s="5"/>
      <c r="AF483" s="3"/>
    </row>
    <row r="484" spans="1:32" x14ac:dyDescent="0.35">
      <c r="A484" s="6"/>
      <c r="B484" s="7"/>
      <c r="C484" s="8"/>
      <c r="D484" s="7"/>
      <c r="E484" s="7"/>
      <c r="F484" s="1"/>
      <c r="G484" s="11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5"/>
      <c r="AE484" s="5"/>
      <c r="AF484" s="3"/>
    </row>
    <row r="485" spans="1:32" x14ac:dyDescent="0.35">
      <c r="A485" s="6"/>
      <c r="B485" s="7"/>
      <c r="C485" s="8"/>
      <c r="D485" s="7"/>
      <c r="E485" s="7"/>
      <c r="F485" s="1"/>
      <c r="G485" s="11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5"/>
      <c r="AE485" s="5"/>
      <c r="AF485" s="3"/>
    </row>
    <row r="486" spans="1:32" x14ac:dyDescent="0.35">
      <c r="A486" s="6"/>
      <c r="B486" s="7"/>
      <c r="C486" s="8"/>
      <c r="D486" s="7"/>
      <c r="E486" s="7"/>
      <c r="F486" s="1"/>
      <c r="G486" s="11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5"/>
      <c r="AE486" s="5"/>
      <c r="AF486" s="3"/>
    </row>
    <row r="487" spans="1:32" x14ac:dyDescent="0.35">
      <c r="A487" s="6"/>
      <c r="B487" s="7"/>
      <c r="C487" s="8"/>
      <c r="D487" s="7"/>
      <c r="E487" s="7"/>
      <c r="F487" s="1"/>
      <c r="G487" s="11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5"/>
      <c r="AE487" s="5"/>
      <c r="AF487" s="3"/>
    </row>
    <row r="488" spans="1:32" x14ac:dyDescent="0.35">
      <c r="A488" s="6"/>
      <c r="B488" s="7"/>
      <c r="C488" s="8"/>
      <c r="D488" s="7"/>
      <c r="E488" s="7"/>
      <c r="F488" s="1"/>
      <c r="G488" s="11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5"/>
      <c r="AE488" s="5"/>
      <c r="AF488" s="3"/>
    </row>
    <row r="489" spans="1:32" x14ac:dyDescent="0.35">
      <c r="A489" s="6"/>
      <c r="B489" s="7"/>
      <c r="C489" s="8"/>
      <c r="D489" s="7"/>
      <c r="E489" s="7"/>
      <c r="F489" s="1"/>
      <c r="G489" s="11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5"/>
      <c r="AE489" s="5"/>
      <c r="AF489" s="3"/>
    </row>
    <row r="490" spans="1:32" x14ac:dyDescent="0.35">
      <c r="A490" s="6"/>
      <c r="B490" s="7"/>
      <c r="C490" s="8"/>
      <c r="D490" s="7"/>
      <c r="E490" s="7"/>
      <c r="F490" s="1"/>
      <c r="G490" s="11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5"/>
      <c r="AE490" s="5"/>
      <c r="AF490" s="3"/>
    </row>
    <row r="491" spans="1:32" x14ac:dyDescent="0.35">
      <c r="A491" s="6"/>
      <c r="B491" s="7"/>
      <c r="C491" s="8"/>
      <c r="D491" s="7"/>
      <c r="E491" s="7"/>
      <c r="F491" s="1"/>
      <c r="G491" s="11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5"/>
      <c r="AE491" s="5"/>
      <c r="AF491" s="3"/>
    </row>
    <row r="492" spans="1:32" x14ac:dyDescent="0.35">
      <c r="A492" s="6"/>
      <c r="B492" s="7"/>
      <c r="C492" s="8"/>
      <c r="D492" s="7"/>
      <c r="E492" s="7"/>
      <c r="F492" s="1"/>
      <c r="G492" s="11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5"/>
      <c r="AE492" s="5"/>
      <c r="AF492" s="3"/>
    </row>
    <row r="493" spans="1:32" x14ac:dyDescent="0.35">
      <c r="A493" s="6"/>
      <c r="B493" s="7"/>
      <c r="C493" s="8"/>
      <c r="D493" s="7"/>
      <c r="E493" s="7"/>
      <c r="F493" s="1"/>
      <c r="G493" s="11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5"/>
      <c r="AE493" s="5"/>
      <c r="AF493" s="3"/>
    </row>
    <row r="494" spans="1:32" x14ac:dyDescent="0.35">
      <c r="A494" s="6"/>
      <c r="B494" s="7"/>
      <c r="C494" s="8"/>
      <c r="D494" s="7"/>
      <c r="E494" s="7"/>
      <c r="F494" s="1"/>
      <c r="G494" s="11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5"/>
      <c r="AE494" s="5"/>
      <c r="AF494" s="3"/>
    </row>
    <row r="495" spans="1:32" x14ac:dyDescent="0.35">
      <c r="A495" s="6"/>
      <c r="B495" s="7"/>
      <c r="C495" s="8"/>
      <c r="D495" s="7"/>
      <c r="E495" s="7"/>
      <c r="F495" s="1"/>
      <c r="G495" s="11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5"/>
      <c r="AE495" s="5"/>
      <c r="AF495" s="3"/>
    </row>
    <row r="496" spans="1:32" x14ac:dyDescent="0.35">
      <c r="A496" s="6"/>
      <c r="B496" s="7"/>
      <c r="C496" s="8"/>
      <c r="D496" s="7"/>
      <c r="E496" s="7"/>
      <c r="F496" s="1"/>
      <c r="G496" s="11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5"/>
      <c r="AE496" s="5"/>
      <c r="AF496" s="3"/>
    </row>
    <row r="497" spans="1:32" x14ac:dyDescent="0.35">
      <c r="A497" s="6"/>
      <c r="B497" s="7"/>
      <c r="C497" s="8"/>
      <c r="D497" s="7"/>
      <c r="E497" s="7"/>
      <c r="F497" s="1"/>
      <c r="G497" s="11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5"/>
      <c r="AE497" s="5"/>
      <c r="AF497" s="3"/>
    </row>
    <row r="498" spans="1:32" x14ac:dyDescent="0.35">
      <c r="A498" s="6"/>
      <c r="B498" s="7"/>
      <c r="C498" s="8"/>
      <c r="D498" s="7"/>
      <c r="E498" s="7"/>
      <c r="F498" s="1"/>
      <c r="G498" s="11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5"/>
      <c r="AE498" s="5"/>
      <c r="AF498" s="3"/>
    </row>
    <row r="499" spans="1:32" x14ac:dyDescent="0.35">
      <c r="A499" s="6"/>
      <c r="B499" s="7"/>
      <c r="C499" s="8"/>
      <c r="D499" s="7"/>
      <c r="E499" s="7"/>
      <c r="F499" s="1"/>
      <c r="G499" s="11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5"/>
      <c r="AE499" s="5"/>
      <c r="AF499" s="3"/>
    </row>
    <row r="500" spans="1:32" x14ac:dyDescent="0.35">
      <c r="A500" s="6"/>
      <c r="B500" s="7"/>
      <c r="C500" s="8"/>
      <c r="D500" s="7"/>
      <c r="E500" s="7"/>
      <c r="F500" s="1"/>
      <c r="G500" s="11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5"/>
      <c r="AE500" s="5"/>
      <c r="AF500" s="3"/>
    </row>
    <row r="501" spans="1:32" x14ac:dyDescent="0.35">
      <c r="A501" s="6"/>
      <c r="B501" s="7"/>
      <c r="C501" s="8"/>
      <c r="D501" s="7"/>
      <c r="E501" s="7"/>
      <c r="F501" s="1"/>
      <c r="G501" s="11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5"/>
      <c r="AE501" s="5"/>
      <c r="AF501" s="3"/>
    </row>
    <row r="502" spans="1:32" x14ac:dyDescent="0.35">
      <c r="A502" s="6"/>
      <c r="B502" s="7"/>
      <c r="C502" s="8"/>
      <c r="D502" s="7"/>
      <c r="E502" s="7"/>
      <c r="F502" s="1"/>
      <c r="G502" s="11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5"/>
      <c r="AE502" s="5"/>
      <c r="AF502" s="3"/>
    </row>
    <row r="503" spans="1:32" x14ac:dyDescent="0.35">
      <c r="A503" s="6"/>
      <c r="B503" s="7"/>
      <c r="C503" s="8"/>
      <c r="D503" s="7"/>
      <c r="E503" s="7"/>
      <c r="F503" s="1"/>
      <c r="G503" s="11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5"/>
      <c r="AE503" s="5"/>
      <c r="AF503" s="3"/>
    </row>
    <row r="504" spans="1:32" x14ac:dyDescent="0.35">
      <c r="A504" s="6"/>
      <c r="B504" s="7"/>
      <c r="C504" s="8"/>
      <c r="D504" s="7"/>
      <c r="E504" s="7"/>
      <c r="F504" s="1"/>
      <c r="G504" s="11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5"/>
      <c r="AE504" s="5"/>
      <c r="AF504" s="3"/>
    </row>
    <row r="505" spans="1:32" x14ac:dyDescent="0.35">
      <c r="A505" s="6"/>
      <c r="B505" s="7"/>
      <c r="C505" s="8"/>
      <c r="D505" s="7"/>
      <c r="E505" s="7"/>
      <c r="F505" s="1"/>
      <c r="G505" s="11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5"/>
      <c r="AE505" s="5"/>
      <c r="AF505" s="3"/>
    </row>
    <row r="506" spans="1:32" x14ac:dyDescent="0.35">
      <c r="A506" s="6"/>
      <c r="B506" s="7"/>
      <c r="C506" s="8"/>
      <c r="D506" s="7"/>
      <c r="E506" s="7"/>
      <c r="F506" s="1"/>
      <c r="G506" s="11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5"/>
      <c r="AE506" s="5"/>
      <c r="AF506" s="3"/>
    </row>
    <row r="507" spans="1:32" x14ac:dyDescent="0.35">
      <c r="A507" s="6"/>
      <c r="B507" s="7"/>
      <c r="C507" s="8"/>
      <c r="D507" s="7"/>
      <c r="E507" s="7"/>
      <c r="F507" s="1"/>
      <c r="G507" s="11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5"/>
      <c r="AE507" s="5"/>
      <c r="AF507" s="3"/>
    </row>
    <row r="508" spans="1:32" x14ac:dyDescent="0.35">
      <c r="A508" s="6"/>
      <c r="B508" s="7"/>
      <c r="C508" s="8"/>
      <c r="D508" s="7"/>
      <c r="E508" s="7"/>
      <c r="F508" s="1"/>
      <c r="G508" s="11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5"/>
      <c r="AE508" s="5"/>
      <c r="AF508" s="3"/>
    </row>
    <row r="509" spans="1:32" x14ac:dyDescent="0.35">
      <c r="A509" s="6"/>
      <c r="B509" s="7"/>
      <c r="C509" s="8"/>
      <c r="D509" s="7"/>
      <c r="E509" s="7"/>
      <c r="F509" s="1"/>
      <c r="G509" s="11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5"/>
      <c r="AE509" s="5"/>
      <c r="AF509" s="3"/>
    </row>
    <row r="510" spans="1:32" x14ac:dyDescent="0.35">
      <c r="A510" s="6"/>
      <c r="B510" s="7"/>
      <c r="C510" s="8"/>
      <c r="D510" s="7"/>
      <c r="E510" s="7"/>
      <c r="F510" s="1"/>
      <c r="G510" s="11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5"/>
      <c r="AE510" s="5"/>
      <c r="AF510" s="3"/>
    </row>
    <row r="511" spans="1:32" x14ac:dyDescent="0.35">
      <c r="A511" s="6"/>
      <c r="B511" s="7"/>
      <c r="C511" s="8"/>
      <c r="D511" s="7"/>
      <c r="E511" s="7"/>
      <c r="F511" s="1"/>
      <c r="G511" s="11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5"/>
      <c r="AE511" s="5"/>
      <c r="AF511" s="3"/>
    </row>
    <row r="512" spans="1:32" x14ac:dyDescent="0.35">
      <c r="A512" s="6"/>
      <c r="B512" s="7"/>
      <c r="C512" s="8"/>
      <c r="D512" s="7"/>
      <c r="E512" s="7"/>
      <c r="F512" s="1"/>
      <c r="G512" s="11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5"/>
      <c r="AE512" s="5"/>
      <c r="AF512" s="3"/>
    </row>
    <row r="513" spans="1:32" x14ac:dyDescent="0.35">
      <c r="A513" s="6"/>
      <c r="B513" s="7"/>
      <c r="C513" s="8"/>
      <c r="D513" s="7"/>
      <c r="E513" s="7"/>
      <c r="F513" s="1"/>
      <c r="G513" s="11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5"/>
      <c r="AE513" s="5"/>
      <c r="AF513" s="3"/>
    </row>
    <row r="514" spans="1:32" x14ac:dyDescent="0.35">
      <c r="A514" s="6"/>
      <c r="B514" s="7"/>
      <c r="C514" s="8"/>
      <c r="D514" s="7"/>
      <c r="E514" s="7"/>
      <c r="F514" s="1"/>
      <c r="G514" s="11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5"/>
      <c r="AE514" s="5"/>
      <c r="AF514" s="3"/>
    </row>
    <row r="515" spans="1:32" x14ac:dyDescent="0.35">
      <c r="A515" s="6"/>
      <c r="B515" s="7"/>
      <c r="C515" s="8"/>
      <c r="D515" s="7"/>
      <c r="E515" s="7"/>
      <c r="F515" s="1"/>
      <c r="G515" s="11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5"/>
      <c r="AE515" s="5"/>
      <c r="AF515" s="3"/>
    </row>
    <row r="516" spans="1:32" x14ac:dyDescent="0.35">
      <c r="A516" s="6"/>
      <c r="B516" s="7"/>
      <c r="C516" s="8"/>
      <c r="D516" s="7"/>
      <c r="E516" s="7"/>
      <c r="F516" s="1"/>
      <c r="G516" s="11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5"/>
      <c r="AE516" s="5"/>
      <c r="AF516" s="3"/>
    </row>
    <row r="517" spans="1:32" x14ac:dyDescent="0.35">
      <c r="A517" s="6"/>
      <c r="B517" s="7"/>
      <c r="C517" s="8"/>
      <c r="D517" s="7"/>
      <c r="E517" s="7"/>
      <c r="F517" s="1"/>
      <c r="G517" s="11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5"/>
      <c r="AE517" s="5"/>
      <c r="AF517" s="3"/>
    </row>
    <row r="518" spans="1:32" x14ac:dyDescent="0.35">
      <c r="A518" s="6"/>
      <c r="B518" s="7"/>
      <c r="C518" s="8"/>
      <c r="D518" s="7"/>
      <c r="E518" s="7"/>
      <c r="F518" s="1"/>
      <c r="G518" s="11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5"/>
      <c r="AE518" s="5"/>
      <c r="AF518" s="3"/>
    </row>
    <row r="519" spans="1:32" x14ac:dyDescent="0.35">
      <c r="A519" s="6"/>
      <c r="B519" s="7"/>
      <c r="C519" s="8"/>
      <c r="D519" s="7"/>
      <c r="E519" s="7"/>
      <c r="F519" s="1"/>
      <c r="G519" s="11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5"/>
      <c r="AE519" s="5"/>
      <c r="AF519" s="3"/>
    </row>
    <row r="520" spans="1:32" x14ac:dyDescent="0.35">
      <c r="A520" s="6"/>
      <c r="B520" s="7"/>
      <c r="C520" s="8"/>
      <c r="D520" s="7"/>
      <c r="E520" s="7"/>
      <c r="F520" s="1"/>
      <c r="G520" s="11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5"/>
      <c r="AE520" s="5"/>
      <c r="AF520" s="3"/>
    </row>
    <row r="521" spans="1:32" x14ac:dyDescent="0.35">
      <c r="A521" s="6"/>
      <c r="B521" s="7"/>
      <c r="C521" s="8"/>
      <c r="D521" s="7"/>
      <c r="E521" s="7"/>
      <c r="F521" s="1"/>
      <c r="G521" s="11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5"/>
      <c r="AE521" s="5"/>
      <c r="AF521" s="3"/>
    </row>
    <row r="522" spans="1:32" x14ac:dyDescent="0.35">
      <c r="A522" s="6"/>
      <c r="B522" s="7"/>
      <c r="C522" s="8"/>
      <c r="D522" s="7"/>
      <c r="E522" s="7"/>
      <c r="F522" s="1"/>
      <c r="G522" s="11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5"/>
      <c r="AE522" s="5"/>
      <c r="AF522" s="3"/>
    </row>
    <row r="523" spans="1:32" x14ac:dyDescent="0.35">
      <c r="A523" s="6"/>
      <c r="B523" s="7"/>
      <c r="C523" s="8"/>
      <c r="D523" s="7"/>
      <c r="E523" s="7"/>
      <c r="F523" s="1"/>
      <c r="G523" s="11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5"/>
      <c r="AE523" s="5"/>
      <c r="AF523" s="3"/>
    </row>
    <row r="524" spans="1:32" x14ac:dyDescent="0.35">
      <c r="A524" s="6"/>
      <c r="B524" s="7"/>
      <c r="C524" s="8"/>
      <c r="D524" s="7"/>
      <c r="E524" s="7"/>
      <c r="F524" s="1"/>
      <c r="G524" s="11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5"/>
      <c r="AE524" s="5"/>
      <c r="AF524" s="3"/>
    </row>
    <row r="525" spans="1:32" x14ac:dyDescent="0.35">
      <c r="A525" s="6"/>
      <c r="B525" s="7"/>
      <c r="C525" s="8"/>
      <c r="D525" s="7"/>
      <c r="E525" s="7"/>
      <c r="F525" s="1"/>
      <c r="G525" s="11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5"/>
      <c r="AE525" s="5"/>
      <c r="AF525" s="3"/>
    </row>
    <row r="526" spans="1:32" x14ac:dyDescent="0.35">
      <c r="A526" s="6"/>
      <c r="B526" s="7"/>
      <c r="C526" s="8"/>
      <c r="D526" s="7"/>
      <c r="E526" s="7"/>
      <c r="F526" s="1"/>
      <c r="G526" s="11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5"/>
      <c r="AE526" s="5"/>
      <c r="AF526" s="3"/>
    </row>
    <row r="527" spans="1:32" x14ac:dyDescent="0.35">
      <c r="A527" s="6"/>
      <c r="B527" s="7"/>
      <c r="C527" s="8"/>
      <c r="D527" s="7"/>
      <c r="E527" s="7"/>
      <c r="F527" s="1"/>
      <c r="G527" s="11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5"/>
      <c r="AE527" s="5"/>
      <c r="AF527" s="3"/>
    </row>
    <row r="528" spans="1:32" x14ac:dyDescent="0.35">
      <c r="A528" s="6"/>
      <c r="B528" s="7"/>
      <c r="C528" s="8"/>
      <c r="D528" s="7"/>
      <c r="E528" s="7"/>
      <c r="F528" s="1"/>
      <c r="G528" s="11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5"/>
      <c r="AE528" s="5"/>
      <c r="AF528" s="3"/>
    </row>
    <row r="529" spans="1:32" x14ac:dyDescent="0.35">
      <c r="A529" s="6"/>
      <c r="B529" s="7"/>
      <c r="C529" s="8"/>
      <c r="D529" s="7"/>
      <c r="E529" s="7"/>
      <c r="F529" s="1"/>
      <c r="G529" s="11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5"/>
      <c r="AE529" s="5"/>
      <c r="AF529" s="3"/>
    </row>
    <row r="530" spans="1:32" x14ac:dyDescent="0.35">
      <c r="A530" s="6"/>
      <c r="B530" s="7"/>
      <c r="C530" s="8"/>
      <c r="D530" s="7"/>
      <c r="E530" s="7"/>
      <c r="F530" s="1"/>
      <c r="G530" s="11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5"/>
      <c r="AE530" s="5"/>
      <c r="AF530" s="3"/>
    </row>
    <row r="531" spans="1:32" x14ac:dyDescent="0.35">
      <c r="A531" s="6"/>
      <c r="B531" s="7"/>
      <c r="C531" s="8"/>
      <c r="D531" s="7"/>
      <c r="E531" s="7"/>
      <c r="F531" s="1"/>
      <c r="G531" s="11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5"/>
      <c r="AE531" s="5"/>
      <c r="AF531" s="3"/>
    </row>
    <row r="532" spans="1:32" x14ac:dyDescent="0.35">
      <c r="A532" s="6"/>
      <c r="B532" s="7"/>
      <c r="C532" s="8"/>
      <c r="D532" s="7"/>
      <c r="E532" s="7"/>
      <c r="F532" s="1"/>
      <c r="G532" s="11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5"/>
      <c r="AE532" s="5"/>
      <c r="AF532" s="3"/>
    </row>
    <row r="533" spans="1:32" x14ac:dyDescent="0.35">
      <c r="A533" s="6"/>
      <c r="B533" s="7"/>
      <c r="C533" s="8"/>
      <c r="D533" s="7"/>
      <c r="E533" s="7"/>
      <c r="F533" s="1"/>
      <c r="G533" s="11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5"/>
      <c r="AE533" s="5"/>
      <c r="AF533" s="3"/>
    </row>
    <row r="534" spans="1:32" x14ac:dyDescent="0.35">
      <c r="A534" s="6"/>
      <c r="B534" s="7"/>
      <c r="C534" s="8"/>
      <c r="D534" s="7"/>
      <c r="E534" s="7"/>
      <c r="F534" s="1"/>
      <c r="G534" s="11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5"/>
      <c r="AE534" s="5"/>
      <c r="AF534" s="3"/>
    </row>
    <row r="535" spans="1:32" x14ac:dyDescent="0.35">
      <c r="A535" s="6"/>
      <c r="B535" s="7"/>
      <c r="C535" s="8"/>
      <c r="D535" s="7"/>
      <c r="E535" s="7"/>
      <c r="F535" s="1"/>
      <c r="G535" s="11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5"/>
      <c r="AE535" s="5"/>
      <c r="AF535" s="3"/>
    </row>
    <row r="536" spans="1:32" x14ac:dyDescent="0.35">
      <c r="A536" s="6"/>
      <c r="B536" s="7"/>
      <c r="C536" s="8"/>
      <c r="D536" s="7"/>
      <c r="E536" s="7"/>
      <c r="F536" s="1"/>
      <c r="G536" s="11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5"/>
      <c r="AE536" s="5"/>
      <c r="AF536" s="3"/>
    </row>
    <row r="537" spans="1:32" x14ac:dyDescent="0.35">
      <c r="A537" s="6"/>
      <c r="B537" s="7"/>
      <c r="C537" s="8"/>
      <c r="D537" s="7"/>
      <c r="E537" s="7"/>
      <c r="F537" s="1"/>
      <c r="G537" s="11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5"/>
      <c r="AE537" s="5"/>
      <c r="AF537" s="3"/>
    </row>
    <row r="538" spans="1:32" x14ac:dyDescent="0.35">
      <c r="A538" s="6"/>
      <c r="B538" s="7"/>
      <c r="C538" s="8"/>
      <c r="D538" s="7"/>
      <c r="E538" s="7"/>
      <c r="F538" s="1"/>
      <c r="G538" s="11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5"/>
      <c r="AE538" s="5"/>
      <c r="AF538" s="3"/>
    </row>
    <row r="539" spans="1:32" x14ac:dyDescent="0.35">
      <c r="A539" s="6"/>
      <c r="B539" s="7"/>
      <c r="C539" s="8"/>
      <c r="D539" s="7"/>
      <c r="E539" s="7"/>
      <c r="F539" s="1"/>
      <c r="G539" s="11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5"/>
      <c r="AE539" s="5"/>
      <c r="AF539" s="3"/>
    </row>
    <row r="540" spans="1:32" x14ac:dyDescent="0.35">
      <c r="A540" s="6"/>
      <c r="B540" s="7"/>
      <c r="C540" s="8"/>
      <c r="D540" s="7"/>
      <c r="E540" s="7"/>
      <c r="F540" s="1"/>
      <c r="G540" s="11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5"/>
      <c r="AE540" s="5"/>
      <c r="AF540" s="3"/>
    </row>
    <row r="541" spans="1:32" x14ac:dyDescent="0.35">
      <c r="A541" s="6"/>
      <c r="B541" s="7"/>
      <c r="C541" s="8"/>
      <c r="D541" s="7"/>
      <c r="E541" s="7"/>
      <c r="F541" s="1"/>
      <c r="G541" s="11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5"/>
      <c r="AE541" s="5"/>
      <c r="AF541" s="3"/>
    </row>
    <row r="542" spans="1:32" x14ac:dyDescent="0.35">
      <c r="A542" s="6"/>
      <c r="B542" s="7"/>
      <c r="C542" s="8"/>
      <c r="D542" s="7"/>
      <c r="E542" s="7"/>
      <c r="F542" s="1"/>
      <c r="G542" s="11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5"/>
      <c r="AE542" s="5"/>
      <c r="AF542" s="3"/>
    </row>
    <row r="543" spans="1:32" x14ac:dyDescent="0.35">
      <c r="A543" s="6"/>
      <c r="B543" s="7"/>
      <c r="C543" s="8"/>
      <c r="D543" s="7"/>
      <c r="E543" s="7"/>
      <c r="F543" s="1"/>
      <c r="G543" s="11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5"/>
      <c r="AE543" s="5"/>
      <c r="AF543" s="3"/>
    </row>
    <row r="544" spans="1:32" x14ac:dyDescent="0.35">
      <c r="A544" s="6"/>
      <c r="B544" s="7"/>
      <c r="C544" s="8"/>
      <c r="D544" s="7"/>
      <c r="E544" s="7"/>
      <c r="F544" s="1"/>
      <c r="G544" s="11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5"/>
      <c r="AE544" s="5"/>
      <c r="AF544" s="3"/>
    </row>
    <row r="545" spans="1:32" x14ac:dyDescent="0.35">
      <c r="A545" s="6"/>
      <c r="B545" s="7"/>
      <c r="C545" s="8"/>
      <c r="D545" s="7"/>
      <c r="E545" s="7"/>
      <c r="F545" s="1"/>
      <c r="G545" s="11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5"/>
      <c r="AE545" s="5"/>
      <c r="AF545" s="3"/>
    </row>
    <row r="546" spans="1:32" x14ac:dyDescent="0.35">
      <c r="A546" s="6"/>
      <c r="B546" s="7"/>
      <c r="C546" s="8"/>
      <c r="D546" s="7"/>
      <c r="E546" s="7"/>
      <c r="F546" s="1"/>
      <c r="G546" s="11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5"/>
      <c r="AE546" s="5"/>
      <c r="AF546" s="3"/>
    </row>
    <row r="547" spans="1:32" x14ac:dyDescent="0.35">
      <c r="A547" s="6"/>
      <c r="B547" s="7"/>
      <c r="C547" s="8"/>
      <c r="D547" s="7"/>
      <c r="E547" s="7"/>
      <c r="F547" s="1"/>
      <c r="G547" s="11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5"/>
      <c r="AE547" s="5"/>
      <c r="AF547" s="3"/>
    </row>
    <row r="548" spans="1:32" x14ac:dyDescent="0.35">
      <c r="A548" s="6"/>
      <c r="B548" s="7"/>
      <c r="C548" s="8"/>
      <c r="D548" s="7"/>
      <c r="E548" s="7"/>
      <c r="F548" s="1"/>
      <c r="G548" s="11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5"/>
      <c r="AE548" s="5"/>
      <c r="AF548" s="3"/>
    </row>
    <row r="549" spans="1:32" x14ac:dyDescent="0.35">
      <c r="A549" s="6"/>
      <c r="B549" s="7"/>
      <c r="C549" s="8"/>
      <c r="D549" s="7"/>
      <c r="E549" s="7"/>
      <c r="F549" s="1"/>
      <c r="G549" s="11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5"/>
      <c r="AE549" s="5"/>
      <c r="AF549" s="3"/>
    </row>
    <row r="550" spans="1:32" x14ac:dyDescent="0.35">
      <c r="A550" s="6"/>
      <c r="B550" s="7"/>
      <c r="C550" s="8"/>
      <c r="D550" s="7"/>
      <c r="E550" s="7"/>
      <c r="F550" s="1"/>
      <c r="G550" s="11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5"/>
      <c r="AE550" s="5"/>
      <c r="AF550" s="3"/>
    </row>
    <row r="551" spans="1:32" x14ac:dyDescent="0.35">
      <c r="A551" s="6"/>
      <c r="B551" s="7"/>
      <c r="C551" s="8"/>
      <c r="D551" s="7"/>
      <c r="E551" s="7"/>
      <c r="F551" s="1"/>
      <c r="G551" s="11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5"/>
      <c r="AE551" s="5"/>
      <c r="AF551" s="3"/>
    </row>
    <row r="552" spans="1:32" x14ac:dyDescent="0.35">
      <c r="A552" s="6"/>
      <c r="B552" s="7"/>
      <c r="C552" s="8"/>
      <c r="D552" s="7"/>
      <c r="E552" s="7"/>
      <c r="F552" s="1"/>
      <c r="G552" s="11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5"/>
      <c r="AE552" s="5"/>
      <c r="AF552" s="3"/>
    </row>
    <row r="553" spans="1:32" x14ac:dyDescent="0.35">
      <c r="A553" s="6"/>
      <c r="B553" s="7"/>
      <c r="C553" s="8"/>
      <c r="D553" s="7"/>
      <c r="E553" s="7"/>
      <c r="F553" s="1"/>
      <c r="G553" s="11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5"/>
      <c r="AE553" s="5"/>
      <c r="AF553" s="3"/>
    </row>
    <row r="554" spans="1:32" x14ac:dyDescent="0.35">
      <c r="A554" s="6"/>
      <c r="B554" s="7"/>
      <c r="C554" s="8"/>
      <c r="D554" s="7"/>
      <c r="E554" s="7"/>
      <c r="F554" s="1"/>
      <c r="G554" s="11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5"/>
      <c r="AE554" s="5"/>
      <c r="AF554" s="3"/>
    </row>
    <row r="555" spans="1:32" x14ac:dyDescent="0.35">
      <c r="A555" s="6"/>
      <c r="B555" s="7"/>
      <c r="C555" s="8"/>
      <c r="D555" s="7"/>
      <c r="E555" s="7"/>
      <c r="F555" s="1"/>
      <c r="G555" s="11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5"/>
      <c r="AE555" s="5"/>
      <c r="AF555" s="3"/>
    </row>
    <row r="556" spans="1:32" x14ac:dyDescent="0.35">
      <c r="A556" s="6"/>
      <c r="B556" s="7"/>
      <c r="C556" s="8"/>
      <c r="D556" s="7"/>
      <c r="E556" s="7"/>
      <c r="F556" s="1"/>
      <c r="G556" s="11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5"/>
      <c r="AE556" s="5"/>
      <c r="AF556" s="3"/>
    </row>
    <row r="557" spans="1:32" x14ac:dyDescent="0.35">
      <c r="A557" s="6"/>
      <c r="B557" s="7"/>
      <c r="C557" s="8"/>
      <c r="D557" s="7"/>
      <c r="E557" s="7"/>
      <c r="F557" s="1"/>
      <c r="G557" s="11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5"/>
      <c r="AE557" s="5"/>
      <c r="AF557" s="3"/>
    </row>
    <row r="558" spans="1:32" x14ac:dyDescent="0.35">
      <c r="A558" s="6"/>
      <c r="B558" s="7"/>
      <c r="C558" s="8"/>
      <c r="D558" s="7"/>
      <c r="E558" s="7"/>
      <c r="F558" s="1"/>
      <c r="G558" s="11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5"/>
      <c r="AE558" s="5"/>
      <c r="AF558" s="3"/>
    </row>
    <row r="559" spans="1:32" x14ac:dyDescent="0.35">
      <c r="A559" s="6"/>
      <c r="B559" s="7"/>
      <c r="C559" s="8"/>
      <c r="D559" s="7"/>
      <c r="E559" s="7"/>
      <c r="F559" s="1"/>
      <c r="G559" s="11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5"/>
      <c r="AE559" s="5"/>
      <c r="AF559" s="3"/>
    </row>
    <row r="560" spans="1:32" x14ac:dyDescent="0.35">
      <c r="A560" s="6"/>
      <c r="B560" s="7"/>
      <c r="C560" s="8"/>
      <c r="D560" s="7"/>
      <c r="E560" s="7"/>
      <c r="F560" s="1"/>
      <c r="G560" s="11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5"/>
      <c r="AE560" s="5"/>
      <c r="AF560" s="3"/>
    </row>
    <row r="561" spans="1:32" x14ac:dyDescent="0.35">
      <c r="A561" s="6"/>
      <c r="B561" s="7"/>
      <c r="C561" s="8"/>
      <c r="D561" s="7"/>
      <c r="E561" s="7"/>
      <c r="F561" s="1"/>
      <c r="G561" s="11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5"/>
      <c r="AE561" s="5"/>
      <c r="AF561" s="3"/>
    </row>
    <row r="562" spans="1:32" x14ac:dyDescent="0.35">
      <c r="A562" s="6"/>
      <c r="B562" s="7"/>
      <c r="C562" s="8"/>
      <c r="D562" s="7"/>
      <c r="E562" s="7"/>
      <c r="F562" s="1"/>
      <c r="G562" s="11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5"/>
      <c r="AE562" s="5"/>
      <c r="AF562" s="3"/>
    </row>
    <row r="563" spans="1:32" x14ac:dyDescent="0.35">
      <c r="A563" s="6"/>
      <c r="B563" s="7"/>
      <c r="C563" s="8"/>
      <c r="D563" s="7"/>
      <c r="E563" s="7"/>
      <c r="F563" s="1"/>
      <c r="G563" s="11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5"/>
      <c r="AE563" s="5"/>
      <c r="AF563" s="3"/>
    </row>
    <row r="564" spans="1:32" x14ac:dyDescent="0.35">
      <c r="A564" s="6"/>
      <c r="B564" s="7"/>
      <c r="C564" s="8"/>
      <c r="D564" s="7"/>
      <c r="E564" s="7"/>
      <c r="F564" s="1"/>
      <c r="G564" s="11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5"/>
      <c r="AE564" s="5"/>
      <c r="AF564" s="3"/>
    </row>
    <row r="565" spans="1:32" x14ac:dyDescent="0.35">
      <c r="A565" s="6"/>
      <c r="B565" s="7"/>
      <c r="C565" s="8"/>
      <c r="D565" s="7"/>
      <c r="E565" s="7"/>
      <c r="F565" s="1"/>
      <c r="G565" s="11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5"/>
      <c r="AE565" s="5"/>
      <c r="AF565" s="3"/>
    </row>
    <row r="566" spans="1:32" x14ac:dyDescent="0.35">
      <c r="A566" s="6"/>
      <c r="B566" s="7"/>
      <c r="C566" s="8"/>
      <c r="D566" s="7"/>
      <c r="E566" s="7"/>
      <c r="F566" s="1"/>
      <c r="G566" s="11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5"/>
      <c r="AE566" s="5"/>
      <c r="AF566" s="3"/>
    </row>
    <row r="567" spans="1:32" x14ac:dyDescent="0.35">
      <c r="A567" s="6"/>
      <c r="B567" s="7"/>
      <c r="C567" s="8"/>
      <c r="D567" s="7"/>
      <c r="E567" s="7"/>
      <c r="F567" s="1"/>
      <c r="G567" s="11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5"/>
      <c r="AE567" s="5"/>
      <c r="AF567" s="3"/>
    </row>
    <row r="568" spans="1:32" x14ac:dyDescent="0.35">
      <c r="A568" s="6"/>
      <c r="B568" s="7"/>
      <c r="C568" s="8"/>
      <c r="D568" s="7"/>
      <c r="E568" s="7"/>
      <c r="F568" s="1"/>
      <c r="G568" s="11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5"/>
      <c r="AE568" s="5"/>
      <c r="AF568" s="3"/>
    </row>
    <row r="569" spans="1:32" x14ac:dyDescent="0.35">
      <c r="A569" s="6"/>
      <c r="B569" s="7"/>
      <c r="C569" s="8"/>
      <c r="D569" s="7"/>
      <c r="E569" s="7"/>
      <c r="F569" s="1"/>
      <c r="G569" s="11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5"/>
      <c r="AE569" s="5"/>
      <c r="AF569" s="3"/>
    </row>
    <row r="570" spans="1:32" x14ac:dyDescent="0.35">
      <c r="A570" s="6"/>
      <c r="B570" s="7"/>
      <c r="C570" s="8"/>
      <c r="D570" s="7"/>
      <c r="E570" s="7"/>
      <c r="F570" s="1"/>
      <c r="G570" s="11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5"/>
      <c r="AE570" s="5"/>
      <c r="AF570" s="3"/>
    </row>
    <row r="571" spans="1:32" x14ac:dyDescent="0.35">
      <c r="A571" s="6"/>
      <c r="B571" s="7"/>
      <c r="C571" s="8"/>
      <c r="D571" s="7"/>
      <c r="E571" s="7"/>
      <c r="F571" s="1"/>
      <c r="G571" s="11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5"/>
      <c r="AE571" s="5"/>
      <c r="AF571" s="3"/>
    </row>
    <row r="572" spans="1:32" x14ac:dyDescent="0.35">
      <c r="A572" s="6"/>
      <c r="B572" s="7"/>
      <c r="C572" s="8"/>
      <c r="D572" s="7"/>
      <c r="E572" s="7"/>
      <c r="F572" s="1"/>
      <c r="G572" s="11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5"/>
      <c r="AE572" s="5"/>
      <c r="AF572" s="3"/>
    </row>
    <row r="573" spans="1:32" x14ac:dyDescent="0.35">
      <c r="A573" s="6"/>
      <c r="B573" s="7"/>
      <c r="C573" s="8"/>
      <c r="D573" s="7"/>
      <c r="E573" s="7"/>
      <c r="F573" s="1"/>
      <c r="G573" s="11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5"/>
      <c r="AE573" s="5"/>
      <c r="AF573" s="3"/>
    </row>
    <row r="574" spans="1:32" x14ac:dyDescent="0.35">
      <c r="A574" s="6"/>
      <c r="B574" s="7"/>
      <c r="C574" s="8"/>
      <c r="D574" s="7"/>
      <c r="E574" s="7"/>
      <c r="F574" s="1"/>
      <c r="G574" s="11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5"/>
      <c r="AE574" s="5"/>
      <c r="AF574" s="3"/>
    </row>
    <row r="575" spans="1:32" x14ac:dyDescent="0.35">
      <c r="A575" s="6"/>
      <c r="B575" s="7"/>
      <c r="C575" s="8"/>
      <c r="D575" s="7"/>
      <c r="E575" s="7"/>
      <c r="F575" s="1"/>
      <c r="G575" s="11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5"/>
      <c r="AE575" s="5"/>
      <c r="AF575" s="3"/>
    </row>
    <row r="576" spans="1:32" x14ac:dyDescent="0.35">
      <c r="A576" s="6"/>
      <c r="B576" s="7"/>
      <c r="C576" s="8"/>
      <c r="D576" s="7"/>
      <c r="E576" s="7"/>
      <c r="F576" s="1"/>
      <c r="G576" s="11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5"/>
      <c r="AE576" s="5"/>
      <c r="AF576" s="3"/>
    </row>
    <row r="577" spans="1:32" x14ac:dyDescent="0.35">
      <c r="A577" s="6"/>
      <c r="B577" s="7"/>
      <c r="C577" s="8"/>
      <c r="D577" s="7"/>
      <c r="E577" s="7"/>
      <c r="F577" s="1"/>
      <c r="G577" s="11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5"/>
      <c r="AE577" s="5"/>
      <c r="AF577" s="3"/>
    </row>
    <row r="578" spans="1:32" x14ac:dyDescent="0.35">
      <c r="A578" s="6"/>
      <c r="B578" s="7"/>
      <c r="C578" s="8"/>
      <c r="D578" s="7"/>
      <c r="E578" s="7"/>
      <c r="F578" s="1"/>
      <c r="G578" s="11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5"/>
      <c r="AE578" s="5"/>
      <c r="AF578" s="3"/>
    </row>
    <row r="579" spans="1:32" x14ac:dyDescent="0.35">
      <c r="A579" s="6"/>
      <c r="B579" s="7"/>
      <c r="C579" s="8"/>
      <c r="D579" s="7"/>
      <c r="E579" s="7"/>
      <c r="F579" s="1"/>
      <c r="G579" s="11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5"/>
      <c r="AE579" s="5"/>
      <c r="AF579" s="3"/>
    </row>
    <row r="580" spans="1:32" x14ac:dyDescent="0.35">
      <c r="A580" s="6"/>
      <c r="B580" s="7"/>
      <c r="C580" s="8"/>
      <c r="D580" s="7"/>
      <c r="E580" s="7"/>
      <c r="F580" s="1"/>
      <c r="G580" s="11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5"/>
      <c r="AE580" s="5"/>
      <c r="AF580" s="3"/>
    </row>
    <row r="581" spans="1:32" x14ac:dyDescent="0.35">
      <c r="A581" s="6"/>
      <c r="B581" s="7"/>
      <c r="C581" s="8"/>
      <c r="D581" s="7"/>
      <c r="E581" s="7"/>
      <c r="F581" s="1"/>
      <c r="G581" s="11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5"/>
      <c r="AE581" s="5"/>
      <c r="AF581" s="3"/>
    </row>
    <row r="582" spans="1:32" x14ac:dyDescent="0.35">
      <c r="A582" s="6"/>
      <c r="B582" s="7"/>
      <c r="C582" s="8"/>
      <c r="D582" s="7"/>
      <c r="E582" s="7"/>
      <c r="F582" s="1"/>
      <c r="G582" s="11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5"/>
      <c r="AE582" s="5"/>
      <c r="AF582" s="3"/>
    </row>
    <row r="583" spans="1:32" x14ac:dyDescent="0.35">
      <c r="A583" s="6"/>
      <c r="B583" s="7"/>
      <c r="C583" s="8"/>
      <c r="D583" s="7"/>
      <c r="E583" s="7"/>
      <c r="F583" s="1"/>
      <c r="G583" s="11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5"/>
      <c r="AE583" s="5"/>
      <c r="AF583" s="3"/>
    </row>
    <row r="584" spans="1:32" x14ac:dyDescent="0.35">
      <c r="A584" s="6"/>
      <c r="B584" s="7"/>
      <c r="C584" s="8"/>
      <c r="D584" s="7"/>
      <c r="E584" s="7"/>
      <c r="F584" s="1"/>
      <c r="G584" s="11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5"/>
      <c r="AE584" s="5"/>
      <c r="AF584" s="3"/>
    </row>
    <row r="585" spans="1:32" x14ac:dyDescent="0.35">
      <c r="A585" s="6"/>
      <c r="B585" s="7"/>
      <c r="C585" s="8"/>
      <c r="D585" s="7"/>
      <c r="E585" s="7"/>
      <c r="F585" s="1"/>
      <c r="G585" s="11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5"/>
      <c r="AE585" s="5"/>
      <c r="AF585" s="3"/>
    </row>
    <row r="586" spans="1:32" x14ac:dyDescent="0.35">
      <c r="A586" s="6"/>
      <c r="B586" s="7"/>
      <c r="C586" s="8"/>
      <c r="D586" s="7"/>
      <c r="E586" s="7"/>
      <c r="F586" s="1"/>
      <c r="G586" s="11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5"/>
      <c r="AE586" s="5"/>
      <c r="AF586" s="3"/>
    </row>
    <row r="587" spans="1:32" x14ac:dyDescent="0.35">
      <c r="A587" s="6"/>
      <c r="B587" s="7"/>
      <c r="C587" s="8"/>
      <c r="D587" s="7"/>
      <c r="E587" s="7"/>
      <c r="F587" s="1"/>
      <c r="G587" s="11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5"/>
      <c r="AE587" s="5"/>
      <c r="AF587" s="3"/>
    </row>
    <row r="588" spans="1:32" x14ac:dyDescent="0.35">
      <c r="A588" s="6"/>
      <c r="B588" s="7"/>
      <c r="C588" s="8"/>
      <c r="D588" s="7"/>
      <c r="E588" s="7"/>
      <c r="F588" s="1"/>
      <c r="G588" s="11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5"/>
      <c r="AE588" s="5"/>
      <c r="AF588" s="3"/>
    </row>
    <row r="589" spans="1:32" x14ac:dyDescent="0.35">
      <c r="A589" s="6"/>
      <c r="B589" s="7"/>
      <c r="C589" s="8"/>
      <c r="D589" s="7"/>
      <c r="E589" s="7"/>
      <c r="F589" s="1"/>
      <c r="G589" s="11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5"/>
      <c r="AE589" s="5"/>
      <c r="AF589" s="3"/>
    </row>
    <row r="590" spans="1:32" x14ac:dyDescent="0.35">
      <c r="A590" s="6"/>
      <c r="B590" s="7"/>
      <c r="C590" s="8"/>
      <c r="D590" s="7"/>
      <c r="E590" s="7"/>
      <c r="F590" s="1"/>
      <c r="G590" s="11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5"/>
      <c r="AE590" s="5"/>
      <c r="AF590" s="3"/>
    </row>
    <row r="591" spans="1:32" x14ac:dyDescent="0.35">
      <c r="A591" s="6"/>
      <c r="B591" s="7"/>
      <c r="C591" s="8"/>
      <c r="D591" s="7"/>
      <c r="E591" s="7"/>
      <c r="F591" s="1"/>
      <c r="G591" s="11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5"/>
      <c r="AE591" s="5"/>
      <c r="AF591" s="3"/>
    </row>
    <row r="592" spans="1:32" x14ac:dyDescent="0.35">
      <c r="A592" s="6"/>
      <c r="B592" s="7"/>
      <c r="C592" s="8"/>
      <c r="D592" s="7"/>
      <c r="E592" s="7"/>
      <c r="F592" s="1"/>
      <c r="G592" s="11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5"/>
      <c r="AE592" s="5"/>
      <c r="AF592" s="3"/>
    </row>
    <row r="593" spans="1:32" x14ac:dyDescent="0.35">
      <c r="A593" s="6"/>
      <c r="B593" s="7"/>
      <c r="C593" s="8"/>
      <c r="D593" s="7"/>
      <c r="E593" s="7"/>
      <c r="F593" s="1"/>
      <c r="G593" s="11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5"/>
      <c r="AE593" s="5"/>
      <c r="AF593" s="3"/>
    </row>
    <row r="594" spans="1:32" x14ac:dyDescent="0.35">
      <c r="A594" s="6"/>
      <c r="B594" s="7"/>
      <c r="C594" s="8"/>
      <c r="D594" s="7"/>
      <c r="E594" s="7"/>
      <c r="F594" s="1"/>
      <c r="G594" s="11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5"/>
      <c r="AE594" s="5"/>
      <c r="AF594" s="3"/>
    </row>
    <row r="595" spans="1:32" x14ac:dyDescent="0.35">
      <c r="A595" s="6"/>
      <c r="B595" s="7"/>
      <c r="C595" s="8"/>
      <c r="D595" s="7"/>
      <c r="E595" s="7"/>
      <c r="F595" s="1"/>
      <c r="G595" s="11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5"/>
      <c r="AE595" s="5"/>
      <c r="AF595" s="3"/>
    </row>
    <row r="596" spans="1:32" x14ac:dyDescent="0.35">
      <c r="A596" s="6"/>
      <c r="B596" s="7"/>
      <c r="C596" s="8"/>
      <c r="D596" s="7"/>
      <c r="E596" s="7"/>
      <c r="F596" s="1"/>
      <c r="G596" s="11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5"/>
      <c r="AE596" s="5"/>
      <c r="AF596" s="3"/>
    </row>
    <row r="597" spans="1:32" x14ac:dyDescent="0.35">
      <c r="A597" s="6"/>
      <c r="B597" s="7"/>
      <c r="C597" s="8"/>
      <c r="D597" s="7"/>
      <c r="E597" s="7"/>
      <c r="F597" s="1"/>
      <c r="G597" s="11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5"/>
      <c r="AE597" s="5"/>
      <c r="AF597" s="3"/>
    </row>
    <row r="598" spans="1:32" x14ac:dyDescent="0.35">
      <c r="A598" s="6"/>
      <c r="B598" s="7"/>
      <c r="C598" s="8"/>
      <c r="D598" s="7"/>
      <c r="E598" s="7"/>
      <c r="F598" s="1"/>
      <c r="G598" s="11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5"/>
      <c r="AE598" s="5"/>
      <c r="AF598" s="3"/>
    </row>
    <row r="599" spans="1:32" x14ac:dyDescent="0.35">
      <c r="A599" s="6"/>
      <c r="B599" s="7"/>
      <c r="C599" s="8"/>
      <c r="D599" s="7"/>
      <c r="E599" s="7"/>
      <c r="F599" s="1"/>
      <c r="G599" s="11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5"/>
      <c r="AE599" s="5"/>
      <c r="AF599" s="3"/>
    </row>
    <row r="600" spans="1:32" x14ac:dyDescent="0.35">
      <c r="A600" s="6"/>
      <c r="B600" s="7"/>
      <c r="C600" s="8"/>
      <c r="D600" s="7"/>
      <c r="E600" s="7"/>
      <c r="F600" s="1"/>
      <c r="G600" s="11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5"/>
      <c r="AE600" s="5"/>
      <c r="AF600" s="3"/>
    </row>
    <row r="601" spans="1:32" x14ac:dyDescent="0.35">
      <c r="A601" s="6"/>
      <c r="B601" s="7"/>
      <c r="C601" s="8"/>
      <c r="D601" s="7"/>
      <c r="E601" s="7"/>
      <c r="F601" s="1"/>
      <c r="G601" s="11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5"/>
      <c r="AE601" s="5"/>
      <c r="AF601" s="3"/>
    </row>
    <row r="602" spans="1:32" x14ac:dyDescent="0.35">
      <c r="A602" s="6"/>
      <c r="B602" s="7"/>
      <c r="C602" s="8"/>
      <c r="D602" s="7"/>
      <c r="E602" s="7"/>
      <c r="F602" s="1"/>
      <c r="G602" s="11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5"/>
      <c r="AE602" s="5"/>
      <c r="AF602" s="3"/>
    </row>
    <row r="603" spans="1:32" x14ac:dyDescent="0.35">
      <c r="A603" s="6"/>
      <c r="B603" s="7"/>
      <c r="C603" s="8"/>
      <c r="D603" s="7"/>
      <c r="E603" s="7"/>
      <c r="F603" s="1"/>
      <c r="G603" s="11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5"/>
      <c r="AE603" s="5"/>
      <c r="AF603" s="3"/>
    </row>
    <row r="604" spans="1:32" x14ac:dyDescent="0.35">
      <c r="A604" s="6"/>
      <c r="B604" s="7"/>
      <c r="C604" s="8"/>
      <c r="D604" s="7"/>
      <c r="E604" s="7"/>
      <c r="F604" s="1"/>
      <c r="G604" s="11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5"/>
      <c r="AE604" s="5"/>
      <c r="AF604" s="3"/>
    </row>
    <row r="605" spans="1:32" x14ac:dyDescent="0.35">
      <c r="A605" s="6"/>
      <c r="B605" s="7"/>
      <c r="C605" s="8"/>
      <c r="D605" s="7"/>
      <c r="E605" s="7"/>
      <c r="F605" s="1"/>
      <c r="G605" s="11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5"/>
      <c r="AE605" s="5"/>
      <c r="AF605" s="3"/>
    </row>
    <row r="606" spans="1:32" x14ac:dyDescent="0.35">
      <c r="A606" s="6"/>
      <c r="B606" s="7"/>
      <c r="C606" s="8"/>
      <c r="D606" s="7"/>
      <c r="E606" s="7"/>
      <c r="F606" s="1"/>
      <c r="G606" s="11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5"/>
      <c r="AE606" s="5"/>
      <c r="AF606" s="3"/>
    </row>
    <row r="607" spans="1:32" x14ac:dyDescent="0.35">
      <c r="A607" s="6"/>
      <c r="B607" s="7"/>
      <c r="C607" s="8"/>
      <c r="D607" s="7"/>
      <c r="E607" s="7"/>
      <c r="F607" s="1"/>
      <c r="G607" s="11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5"/>
      <c r="AE607" s="5"/>
      <c r="AF607" s="3"/>
    </row>
    <row r="608" spans="1:32" x14ac:dyDescent="0.35">
      <c r="A608" s="6"/>
      <c r="B608" s="7"/>
      <c r="C608" s="8"/>
      <c r="D608" s="7"/>
      <c r="E608" s="7"/>
      <c r="F608" s="1"/>
      <c r="G608" s="11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5"/>
      <c r="AE608" s="5"/>
      <c r="AF608" s="3"/>
    </row>
    <row r="609" spans="1:32" x14ac:dyDescent="0.35">
      <c r="A609" s="6"/>
      <c r="B609" s="7"/>
      <c r="C609" s="8"/>
      <c r="D609" s="7"/>
      <c r="E609" s="7"/>
      <c r="F609" s="1"/>
      <c r="G609" s="11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5"/>
      <c r="AE609" s="5"/>
      <c r="AF609" s="3"/>
    </row>
    <row r="610" spans="1:32" x14ac:dyDescent="0.35">
      <c r="A610" s="6"/>
      <c r="B610" s="7"/>
      <c r="C610" s="8"/>
      <c r="D610" s="7"/>
      <c r="E610" s="7"/>
      <c r="F610" s="1"/>
      <c r="G610" s="11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5"/>
      <c r="AE610" s="5"/>
      <c r="AF610" s="3"/>
    </row>
    <row r="611" spans="1:32" x14ac:dyDescent="0.35">
      <c r="A611" s="6"/>
      <c r="B611" s="7"/>
      <c r="C611" s="8"/>
      <c r="D611" s="7"/>
      <c r="E611" s="7"/>
      <c r="F611" s="1"/>
      <c r="G611" s="11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5"/>
      <c r="AE611" s="5"/>
      <c r="AF611" s="3"/>
    </row>
    <row r="612" spans="1:32" x14ac:dyDescent="0.35">
      <c r="A612" s="6"/>
      <c r="B612" s="7"/>
      <c r="C612" s="8"/>
      <c r="D612" s="7"/>
      <c r="E612" s="7"/>
      <c r="F612" s="1"/>
      <c r="G612" s="11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5"/>
      <c r="AE612" s="5"/>
      <c r="AF612" s="3"/>
    </row>
    <row r="613" spans="1:32" x14ac:dyDescent="0.35">
      <c r="A613" s="6"/>
      <c r="B613" s="7"/>
      <c r="C613" s="8"/>
      <c r="D613" s="7"/>
      <c r="E613" s="7"/>
      <c r="F613" s="1"/>
      <c r="G613" s="11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5"/>
      <c r="AE613" s="5"/>
      <c r="AF613" s="3"/>
    </row>
    <row r="614" spans="1:32" x14ac:dyDescent="0.35">
      <c r="A614" s="6"/>
      <c r="B614" s="7"/>
      <c r="C614" s="8"/>
      <c r="D614" s="7"/>
      <c r="E614" s="7"/>
      <c r="F614" s="1"/>
      <c r="G614" s="11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5"/>
      <c r="AE614" s="5"/>
      <c r="AF614" s="3"/>
    </row>
    <row r="615" spans="1:32" x14ac:dyDescent="0.35">
      <c r="A615" s="6"/>
      <c r="B615" s="7"/>
      <c r="C615" s="8"/>
      <c r="D615" s="7"/>
      <c r="E615" s="7"/>
      <c r="F615" s="1"/>
      <c r="G615" s="11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5"/>
      <c r="AE615" s="5"/>
      <c r="AF615" s="3"/>
    </row>
    <row r="616" spans="1:32" x14ac:dyDescent="0.35">
      <c r="A616" s="6"/>
      <c r="B616" s="7"/>
      <c r="C616" s="8"/>
      <c r="D616" s="7"/>
      <c r="E616" s="7"/>
      <c r="F616" s="1"/>
      <c r="G616" s="11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5"/>
      <c r="AE616" s="5"/>
      <c r="AF616" s="3"/>
    </row>
    <row r="617" spans="1:32" x14ac:dyDescent="0.35">
      <c r="A617" s="6"/>
      <c r="B617" s="7"/>
      <c r="C617" s="8"/>
      <c r="D617" s="7"/>
      <c r="E617" s="7"/>
      <c r="F617" s="1"/>
      <c r="G617" s="11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5"/>
      <c r="AE617" s="5"/>
      <c r="AF617" s="3"/>
    </row>
    <row r="618" spans="1:32" x14ac:dyDescent="0.35">
      <c r="A618" s="6"/>
      <c r="B618" s="7"/>
      <c r="C618" s="8"/>
      <c r="D618" s="7"/>
      <c r="E618" s="7"/>
      <c r="F618" s="1"/>
      <c r="G618" s="11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5"/>
      <c r="AE618" s="5"/>
      <c r="AF618" s="3"/>
    </row>
    <row r="619" spans="1:32" x14ac:dyDescent="0.35">
      <c r="A619" s="6"/>
      <c r="B619" s="7"/>
      <c r="C619" s="8"/>
      <c r="D619" s="7"/>
      <c r="E619" s="7"/>
      <c r="F619" s="1"/>
      <c r="G619" s="11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5"/>
      <c r="AE619" s="5"/>
      <c r="AF619" s="3"/>
    </row>
    <row r="620" spans="1:32" x14ac:dyDescent="0.35">
      <c r="A620" s="6"/>
      <c r="B620" s="7"/>
      <c r="C620" s="8"/>
      <c r="D620" s="7"/>
      <c r="E620" s="7"/>
      <c r="F620" s="1"/>
      <c r="G620" s="11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5"/>
      <c r="AE620" s="5"/>
      <c r="AF620" s="3"/>
    </row>
    <row r="621" spans="1:32" x14ac:dyDescent="0.35">
      <c r="A621" s="6"/>
      <c r="B621" s="7"/>
      <c r="C621" s="8"/>
      <c r="D621" s="7"/>
      <c r="E621" s="7"/>
      <c r="F621" s="1"/>
      <c r="G621" s="11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5"/>
      <c r="AE621" s="5"/>
      <c r="AF621" s="3"/>
    </row>
    <row r="622" spans="1:32" x14ac:dyDescent="0.35">
      <c r="A622" s="6"/>
      <c r="B622" s="7"/>
      <c r="C622" s="8"/>
      <c r="D622" s="7"/>
      <c r="E622" s="7"/>
      <c r="F622" s="1"/>
      <c r="G622" s="11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5"/>
      <c r="AE622" s="5"/>
      <c r="AF622" s="3"/>
    </row>
    <row r="623" spans="1:32" x14ac:dyDescent="0.35">
      <c r="A623" s="6"/>
      <c r="B623" s="7"/>
      <c r="C623" s="8"/>
      <c r="D623" s="7"/>
      <c r="E623" s="7"/>
      <c r="F623" s="1"/>
      <c r="G623" s="11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5"/>
      <c r="AE623" s="5"/>
      <c r="AF623" s="3"/>
    </row>
    <row r="624" spans="1:32" x14ac:dyDescent="0.35">
      <c r="A624" s="6"/>
      <c r="B624" s="7"/>
      <c r="C624" s="8"/>
      <c r="D624" s="7"/>
      <c r="E624" s="7"/>
      <c r="F624" s="1"/>
      <c r="G624" s="11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5"/>
      <c r="AE624" s="5"/>
      <c r="AF624" s="3"/>
    </row>
    <row r="625" spans="1:32" x14ac:dyDescent="0.35">
      <c r="A625" s="6"/>
      <c r="B625" s="7"/>
      <c r="C625" s="8"/>
      <c r="D625" s="7"/>
      <c r="E625" s="7"/>
      <c r="F625" s="1"/>
      <c r="G625" s="11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5"/>
      <c r="AE625" s="5"/>
      <c r="AF625" s="3"/>
    </row>
    <row r="626" spans="1:32" x14ac:dyDescent="0.35">
      <c r="A626" s="6"/>
      <c r="B626" s="7"/>
      <c r="C626" s="8"/>
      <c r="D626" s="7"/>
      <c r="E626" s="7"/>
      <c r="F626" s="1"/>
      <c r="G626" s="11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5"/>
      <c r="AE626" s="5"/>
      <c r="AF626" s="3"/>
    </row>
    <row r="627" spans="1:32" x14ac:dyDescent="0.35">
      <c r="A627" s="6"/>
      <c r="B627" s="7"/>
      <c r="C627" s="8"/>
      <c r="D627" s="7"/>
      <c r="E627" s="7"/>
      <c r="F627" s="1"/>
      <c r="G627" s="11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5"/>
      <c r="AE627" s="5"/>
      <c r="AF627" s="3"/>
    </row>
    <row r="628" spans="1:32" x14ac:dyDescent="0.35">
      <c r="A628" s="6"/>
      <c r="B628" s="7"/>
      <c r="C628" s="8"/>
      <c r="D628" s="7"/>
      <c r="E628" s="7"/>
      <c r="F628" s="1"/>
      <c r="G628" s="11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5"/>
      <c r="AE628" s="5"/>
      <c r="AF628" s="3"/>
    </row>
    <row r="629" spans="1:32" x14ac:dyDescent="0.35">
      <c r="A629" s="6"/>
      <c r="B629" s="7"/>
      <c r="C629" s="8"/>
      <c r="D629" s="7"/>
      <c r="E629" s="7"/>
      <c r="F629" s="1"/>
      <c r="G629" s="11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5"/>
      <c r="AE629" s="5"/>
      <c r="AF629" s="3"/>
    </row>
    <row r="630" spans="1:32" x14ac:dyDescent="0.35">
      <c r="A630" s="6"/>
      <c r="B630" s="7"/>
      <c r="C630" s="8"/>
      <c r="D630" s="7"/>
      <c r="E630" s="7"/>
      <c r="F630" s="1"/>
      <c r="G630" s="11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5"/>
      <c r="AE630" s="5"/>
      <c r="AF630" s="3"/>
    </row>
    <row r="631" spans="1:32" x14ac:dyDescent="0.35">
      <c r="A631" s="6"/>
      <c r="B631" s="7"/>
      <c r="C631" s="8"/>
      <c r="D631" s="7"/>
      <c r="E631" s="7"/>
      <c r="F631" s="1"/>
      <c r="G631" s="11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5"/>
      <c r="AE631" s="5"/>
      <c r="AF631" s="3"/>
    </row>
    <row r="632" spans="1:32" x14ac:dyDescent="0.35">
      <c r="A632" s="6"/>
      <c r="B632" s="7"/>
      <c r="C632" s="8"/>
      <c r="D632" s="7"/>
      <c r="E632" s="7"/>
      <c r="F632" s="1"/>
      <c r="G632" s="11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5"/>
      <c r="AE632" s="5"/>
      <c r="AF632" s="3"/>
    </row>
    <row r="633" spans="1:32" x14ac:dyDescent="0.35">
      <c r="A633" s="6"/>
      <c r="B633" s="7"/>
      <c r="C633" s="8"/>
      <c r="D633" s="7"/>
      <c r="E633" s="7"/>
      <c r="F633" s="1"/>
      <c r="G633" s="11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5"/>
      <c r="AE633" s="5"/>
      <c r="AF633" s="3"/>
    </row>
    <row r="634" spans="1:32" x14ac:dyDescent="0.35">
      <c r="A634" s="6"/>
      <c r="B634" s="7"/>
      <c r="C634" s="8"/>
      <c r="D634" s="7"/>
      <c r="E634" s="7"/>
      <c r="F634" s="1"/>
      <c r="G634" s="11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5"/>
      <c r="AE634" s="5"/>
      <c r="AF634" s="3"/>
    </row>
    <row r="635" spans="1:32" x14ac:dyDescent="0.35">
      <c r="A635" s="6"/>
      <c r="B635" s="7"/>
      <c r="C635" s="8"/>
      <c r="D635" s="7"/>
      <c r="E635" s="7"/>
      <c r="F635" s="1"/>
      <c r="G635" s="11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5"/>
      <c r="AE635" s="5"/>
      <c r="AF635" s="3"/>
    </row>
    <row r="636" spans="1:32" x14ac:dyDescent="0.35">
      <c r="A636" s="6"/>
      <c r="B636" s="7"/>
      <c r="C636" s="8"/>
      <c r="D636" s="7"/>
      <c r="E636" s="7"/>
      <c r="F636" s="1"/>
      <c r="G636" s="11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5"/>
      <c r="AE636" s="5"/>
      <c r="AF636" s="3"/>
    </row>
    <row r="637" spans="1:32" x14ac:dyDescent="0.35">
      <c r="A637" s="6"/>
      <c r="B637" s="7"/>
      <c r="C637" s="8"/>
      <c r="D637" s="7"/>
      <c r="E637" s="7"/>
      <c r="F637" s="1"/>
      <c r="G637" s="11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5"/>
      <c r="AE637" s="5"/>
      <c r="AF637" s="3"/>
    </row>
    <row r="638" spans="1:32" x14ac:dyDescent="0.35">
      <c r="A638" s="6"/>
      <c r="B638" s="7"/>
      <c r="C638" s="7"/>
      <c r="D638" s="7"/>
      <c r="E638" s="7"/>
      <c r="F638" s="1"/>
      <c r="G638" s="11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</sheetData>
  <sortState ref="A11:AF69">
    <sortCondition ref="A11:A69"/>
  </sortState>
  <mergeCells count="8">
    <mergeCell ref="A1:AF1"/>
    <mergeCell ref="E89:Y89"/>
    <mergeCell ref="Z9:AC9"/>
    <mergeCell ref="A5:AF8"/>
    <mergeCell ref="A2:AF3"/>
    <mergeCell ref="H9:M9"/>
    <mergeCell ref="N9:S9"/>
    <mergeCell ref="T9:Y9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8"/>
  <sheetViews>
    <sheetView tabSelected="1" zoomScale="89" zoomScaleNormal="89" zoomScalePageLayoutView="89" workbookViewId="0">
      <selection activeCell="D18" sqref="D18"/>
    </sheetView>
  </sheetViews>
  <sheetFormatPr defaultColWidth="8.81640625" defaultRowHeight="14.5" x14ac:dyDescent="0.35"/>
  <cols>
    <col min="1" max="1" width="8.7265625" style="13" customWidth="1"/>
    <col min="2" max="2" width="12.81640625" style="2" hidden="1" customWidth="1"/>
    <col min="3" max="3" width="10.1796875" style="2" hidden="1" customWidth="1"/>
    <col min="4" max="4" width="16.26953125" style="2" bestFit="1" customWidth="1"/>
    <col min="5" max="5" width="11.81640625" style="2" customWidth="1"/>
    <col min="6" max="6" width="1" customWidth="1"/>
    <col min="7" max="7" width="15.1796875" style="10" customWidth="1"/>
    <col min="8" max="29" width="4.7265625" style="4" customWidth="1"/>
    <col min="30" max="32" width="14.7265625" style="4" customWidth="1"/>
    <col min="33" max="33" width="8.81640625" hidden="1" customWidth="1"/>
  </cols>
  <sheetData>
    <row r="1" spans="1:33" x14ac:dyDescent="0.3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9"/>
    </row>
    <row r="2" spans="1:33" ht="15" customHeight="1" x14ac:dyDescent="0.35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50"/>
    </row>
    <row r="3" spans="1:33" ht="11.25" customHeight="1" x14ac:dyDescent="0.35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50"/>
    </row>
    <row r="4" spans="1:33" ht="15" hidden="1" customHeight="1" x14ac:dyDescent="0.6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7"/>
    </row>
    <row r="5" spans="1:33" ht="25.5" customHeight="1" x14ac:dyDescent="0.35">
      <c r="A5" s="42" t="s">
        <v>19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4"/>
    </row>
    <row r="6" spans="1:33" ht="20.25" customHeight="1" x14ac:dyDescent="0.35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4"/>
    </row>
    <row r="7" spans="1:33" ht="20.25" customHeight="1" x14ac:dyDescent="0.35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4"/>
    </row>
    <row r="8" spans="1:33" ht="44.25" customHeight="1" thickBot="1" x14ac:dyDescent="0.4">
      <c r="A8" s="45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7"/>
    </row>
    <row r="9" spans="1:33" ht="21" x14ac:dyDescent="0.5">
      <c r="A9" s="24"/>
      <c r="B9" s="25"/>
      <c r="C9" s="25"/>
      <c r="D9" s="29" t="s">
        <v>20</v>
      </c>
      <c r="E9" s="26"/>
      <c r="F9" s="27"/>
      <c r="G9" s="27"/>
      <c r="H9" s="41" t="s">
        <v>10</v>
      </c>
      <c r="I9" s="41"/>
      <c r="J9" s="41"/>
      <c r="K9" s="41"/>
      <c r="L9" s="41"/>
      <c r="M9" s="41"/>
      <c r="N9" s="41" t="s">
        <v>11</v>
      </c>
      <c r="O9" s="41"/>
      <c r="P9" s="41"/>
      <c r="Q9" s="41"/>
      <c r="R9" s="41"/>
      <c r="S9" s="41"/>
      <c r="T9" s="41" t="s">
        <v>24</v>
      </c>
      <c r="U9" s="41"/>
      <c r="V9" s="41"/>
      <c r="W9" s="41"/>
      <c r="X9" s="41"/>
      <c r="Y9" s="41"/>
      <c r="Z9" s="41" t="s">
        <v>23</v>
      </c>
      <c r="AA9" s="41"/>
      <c r="AB9" s="41"/>
      <c r="AC9" s="41"/>
      <c r="AD9" s="30"/>
      <c r="AE9" s="31"/>
      <c r="AF9" s="28"/>
    </row>
    <row r="10" spans="1:33" s="36" customFormat="1" ht="18.5" x14ac:dyDescent="0.45">
      <c r="A10" s="32" t="s">
        <v>12</v>
      </c>
      <c r="B10" s="33"/>
      <c r="C10" s="33"/>
      <c r="D10" s="33" t="s">
        <v>7</v>
      </c>
      <c r="E10" s="33" t="s">
        <v>8</v>
      </c>
      <c r="F10" s="34"/>
      <c r="G10" s="33" t="s">
        <v>9</v>
      </c>
      <c r="H10" s="32" t="s">
        <v>13</v>
      </c>
      <c r="I10" s="32" t="s">
        <v>14</v>
      </c>
      <c r="J10" s="32" t="s">
        <v>13</v>
      </c>
      <c r="K10" s="32" t="s">
        <v>13</v>
      </c>
      <c r="L10" s="32" t="s">
        <v>14</v>
      </c>
      <c r="M10" s="32" t="s">
        <v>14</v>
      </c>
      <c r="N10" s="32" t="s">
        <v>13</v>
      </c>
      <c r="O10" s="32" t="s">
        <v>14</v>
      </c>
      <c r="P10" s="32" t="s">
        <v>13</v>
      </c>
      <c r="Q10" s="32" t="s">
        <v>13</v>
      </c>
      <c r="R10" s="32" t="s">
        <v>14</v>
      </c>
      <c r="S10" s="32" t="s">
        <v>14</v>
      </c>
      <c r="T10" s="32" t="s">
        <v>13</v>
      </c>
      <c r="U10" s="32" t="s">
        <v>14</v>
      </c>
      <c r="V10" s="32" t="s">
        <v>13</v>
      </c>
      <c r="W10" s="32" t="s">
        <v>14</v>
      </c>
      <c r="X10" s="32" t="s">
        <v>13</v>
      </c>
      <c r="Y10" s="32" t="s">
        <v>14</v>
      </c>
      <c r="Z10" s="32" t="s">
        <v>13</v>
      </c>
      <c r="AA10" s="32" t="s">
        <v>14</v>
      </c>
      <c r="AB10" s="32" t="s">
        <v>13</v>
      </c>
      <c r="AC10" s="32" t="s">
        <v>14</v>
      </c>
      <c r="AD10" s="35" t="s">
        <v>15</v>
      </c>
      <c r="AE10" s="35" t="s">
        <v>16</v>
      </c>
      <c r="AF10" s="32" t="s">
        <v>17</v>
      </c>
      <c r="AG10" s="36" t="s">
        <v>21</v>
      </c>
    </row>
    <row r="11" spans="1:33" x14ac:dyDescent="0.35">
      <c r="A11" s="18">
        <f t="shared" ref="A11:A42" si="0">_xlfn.RANK.EQ(AG11,$AG$11:$AG$86,0)</f>
        <v>1</v>
      </c>
      <c r="B11" s="19"/>
      <c r="C11" s="20"/>
      <c r="D11" s="19" t="s">
        <v>202</v>
      </c>
      <c r="E11" s="19" t="s">
        <v>148</v>
      </c>
      <c r="F11" s="21"/>
      <c r="G11" s="21" t="s">
        <v>33</v>
      </c>
      <c r="H11" s="22">
        <v>0</v>
      </c>
      <c r="I11" s="22">
        <v>1</v>
      </c>
      <c r="J11" s="22">
        <v>0</v>
      </c>
      <c r="K11" s="22">
        <v>0</v>
      </c>
      <c r="L11" s="22">
        <v>1</v>
      </c>
      <c r="M11" s="22">
        <v>0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>
        <f t="shared" ref="AD11:AD42" si="1">COUNTIF(H11:AC11,0)</f>
        <v>4</v>
      </c>
      <c r="AE11" s="23">
        <f t="shared" ref="AE11:AE42" si="2">COUNTIF(H11:AC11,1)</f>
        <v>2</v>
      </c>
      <c r="AF11" s="22">
        <f t="shared" ref="AF11:AF42" si="3">COUNTIF(H11:AC11,2)</f>
        <v>0</v>
      </c>
      <c r="AG11">
        <f t="shared" ref="AG11:AG42" si="4">AF11+AE11*100+AD11*10000</f>
        <v>40200</v>
      </c>
    </row>
    <row r="12" spans="1:33" x14ac:dyDescent="0.35">
      <c r="A12" s="18">
        <f t="shared" si="0"/>
        <v>2</v>
      </c>
      <c r="B12" s="19"/>
      <c r="C12" s="20"/>
      <c r="D12" s="19" t="s">
        <v>189</v>
      </c>
      <c r="E12" s="19" t="s">
        <v>144</v>
      </c>
      <c r="F12" s="21"/>
      <c r="G12" s="21" t="s">
        <v>49</v>
      </c>
      <c r="H12" s="22">
        <v>0</v>
      </c>
      <c r="I12" s="22">
        <v>3</v>
      </c>
      <c r="J12" s="22">
        <v>0</v>
      </c>
      <c r="K12" s="22">
        <v>0</v>
      </c>
      <c r="L12" s="22">
        <v>0</v>
      </c>
      <c r="M12" s="22">
        <v>2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>
        <f t="shared" si="1"/>
        <v>4</v>
      </c>
      <c r="AE12" s="23">
        <f t="shared" si="2"/>
        <v>0</v>
      </c>
      <c r="AF12" s="22">
        <f t="shared" si="3"/>
        <v>1</v>
      </c>
      <c r="AG12">
        <f t="shared" si="4"/>
        <v>40001</v>
      </c>
    </row>
    <row r="13" spans="1:33" x14ac:dyDescent="0.35">
      <c r="A13" s="18">
        <f t="shared" si="0"/>
        <v>3</v>
      </c>
      <c r="B13" s="19"/>
      <c r="C13" s="20"/>
      <c r="D13" s="19" t="s">
        <v>253</v>
      </c>
      <c r="E13" s="19" t="s">
        <v>154</v>
      </c>
      <c r="F13" s="21"/>
      <c r="G13" s="21" t="s">
        <v>49</v>
      </c>
      <c r="H13" s="22">
        <v>0</v>
      </c>
      <c r="I13" s="22">
        <v>2</v>
      </c>
      <c r="J13" s="22">
        <v>1</v>
      </c>
      <c r="K13" s="22">
        <v>0</v>
      </c>
      <c r="L13" s="22">
        <v>1</v>
      </c>
      <c r="M13" s="22">
        <v>0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3">
        <f t="shared" si="1"/>
        <v>3</v>
      </c>
      <c r="AE13" s="23">
        <f t="shared" si="2"/>
        <v>2</v>
      </c>
      <c r="AF13" s="22">
        <f t="shared" si="3"/>
        <v>1</v>
      </c>
      <c r="AG13">
        <f t="shared" si="4"/>
        <v>30201</v>
      </c>
    </row>
    <row r="14" spans="1:33" x14ac:dyDescent="0.35">
      <c r="A14" s="18">
        <f t="shared" si="0"/>
        <v>4</v>
      </c>
      <c r="B14" s="19"/>
      <c r="C14" s="20"/>
      <c r="D14" s="19" t="s">
        <v>226</v>
      </c>
      <c r="E14" s="19" t="s">
        <v>185</v>
      </c>
      <c r="F14" s="21"/>
      <c r="G14" s="21" t="s">
        <v>160</v>
      </c>
      <c r="H14" s="22">
        <v>0</v>
      </c>
      <c r="I14" s="22">
        <v>0</v>
      </c>
      <c r="J14" s="22">
        <v>1</v>
      </c>
      <c r="K14" s="22">
        <v>1</v>
      </c>
      <c r="L14" s="22">
        <v>0</v>
      </c>
      <c r="M14" s="22">
        <v>3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3">
        <f t="shared" si="1"/>
        <v>3</v>
      </c>
      <c r="AE14" s="23">
        <f t="shared" si="2"/>
        <v>2</v>
      </c>
      <c r="AF14" s="22">
        <f t="shared" si="3"/>
        <v>0</v>
      </c>
      <c r="AG14">
        <f t="shared" si="4"/>
        <v>30200</v>
      </c>
    </row>
    <row r="15" spans="1:33" x14ac:dyDescent="0.35">
      <c r="A15" s="18">
        <f t="shared" si="0"/>
        <v>5</v>
      </c>
      <c r="B15" s="19"/>
      <c r="C15" s="20"/>
      <c r="D15" s="19" t="s">
        <v>143</v>
      </c>
      <c r="E15" s="19" t="s">
        <v>144</v>
      </c>
      <c r="F15" s="21"/>
      <c r="G15" s="21" t="s">
        <v>72</v>
      </c>
      <c r="H15" s="22">
        <v>3</v>
      </c>
      <c r="I15" s="22">
        <v>0</v>
      </c>
      <c r="J15" s="22">
        <v>0</v>
      </c>
      <c r="K15" s="22">
        <v>0</v>
      </c>
      <c r="L15" s="22">
        <v>2</v>
      </c>
      <c r="M15" s="22">
        <v>1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3">
        <f t="shared" si="1"/>
        <v>3</v>
      </c>
      <c r="AE15" s="23">
        <f t="shared" si="2"/>
        <v>1</v>
      </c>
      <c r="AF15" s="22">
        <f t="shared" si="3"/>
        <v>1</v>
      </c>
      <c r="AG15">
        <f t="shared" si="4"/>
        <v>30101</v>
      </c>
    </row>
    <row r="16" spans="1:33" x14ac:dyDescent="0.35">
      <c r="A16" s="18">
        <f t="shared" si="0"/>
        <v>6</v>
      </c>
      <c r="B16" s="19"/>
      <c r="C16" s="20"/>
      <c r="D16" s="19" t="s">
        <v>153</v>
      </c>
      <c r="E16" s="19" t="s">
        <v>154</v>
      </c>
      <c r="F16" s="21"/>
      <c r="G16" s="21" t="s">
        <v>129</v>
      </c>
      <c r="H16" s="22">
        <v>0</v>
      </c>
      <c r="I16" s="22">
        <v>3</v>
      </c>
      <c r="J16" s="22">
        <v>0</v>
      </c>
      <c r="K16" s="22">
        <v>0</v>
      </c>
      <c r="L16" s="22">
        <v>1</v>
      </c>
      <c r="M16" s="22">
        <v>3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>
        <f t="shared" si="1"/>
        <v>3</v>
      </c>
      <c r="AE16" s="23">
        <f t="shared" si="2"/>
        <v>1</v>
      </c>
      <c r="AF16" s="22">
        <f t="shared" si="3"/>
        <v>0</v>
      </c>
      <c r="AG16">
        <f t="shared" si="4"/>
        <v>30100</v>
      </c>
    </row>
    <row r="17" spans="1:33" x14ac:dyDescent="0.35">
      <c r="A17" s="18">
        <f t="shared" si="0"/>
        <v>7</v>
      </c>
      <c r="B17" s="19"/>
      <c r="C17" s="20"/>
      <c r="D17" s="19" t="s">
        <v>215</v>
      </c>
      <c r="E17" s="19" t="s">
        <v>154</v>
      </c>
      <c r="F17" s="21"/>
      <c r="G17" s="21" t="s">
        <v>62</v>
      </c>
      <c r="H17" s="22">
        <v>1</v>
      </c>
      <c r="I17" s="22">
        <v>1</v>
      </c>
      <c r="J17" s="22">
        <v>0</v>
      </c>
      <c r="K17" s="22">
        <v>0</v>
      </c>
      <c r="L17" s="22">
        <v>1</v>
      </c>
      <c r="M17" s="22">
        <v>2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>
        <f t="shared" si="1"/>
        <v>2</v>
      </c>
      <c r="AE17" s="23">
        <f t="shared" si="2"/>
        <v>3</v>
      </c>
      <c r="AF17" s="22">
        <f t="shared" si="3"/>
        <v>1</v>
      </c>
      <c r="AG17">
        <f t="shared" si="4"/>
        <v>20301</v>
      </c>
    </row>
    <row r="18" spans="1:33" x14ac:dyDescent="0.35">
      <c r="A18" s="18">
        <f t="shared" si="0"/>
        <v>7</v>
      </c>
      <c r="B18" s="19"/>
      <c r="C18" s="20"/>
      <c r="D18" s="19" t="s">
        <v>182</v>
      </c>
      <c r="E18" s="19" t="s">
        <v>183</v>
      </c>
      <c r="F18" s="21"/>
      <c r="G18" s="21" t="s">
        <v>27</v>
      </c>
      <c r="H18" s="22">
        <v>1</v>
      </c>
      <c r="I18" s="22">
        <v>2</v>
      </c>
      <c r="J18" s="22">
        <v>0</v>
      </c>
      <c r="K18" s="22">
        <v>0</v>
      </c>
      <c r="L18" s="22">
        <v>1</v>
      </c>
      <c r="M18" s="22">
        <v>1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>
        <f t="shared" si="1"/>
        <v>2</v>
      </c>
      <c r="AE18" s="23">
        <f t="shared" si="2"/>
        <v>3</v>
      </c>
      <c r="AF18" s="22">
        <f t="shared" si="3"/>
        <v>1</v>
      </c>
      <c r="AG18">
        <f t="shared" si="4"/>
        <v>20301</v>
      </c>
    </row>
    <row r="19" spans="1:33" x14ac:dyDescent="0.35">
      <c r="A19" s="18">
        <f t="shared" si="0"/>
        <v>9</v>
      </c>
      <c r="B19" s="19"/>
      <c r="C19" s="20"/>
      <c r="D19" s="19" t="s">
        <v>205</v>
      </c>
      <c r="E19" s="19" t="s">
        <v>183</v>
      </c>
      <c r="F19" s="21"/>
      <c r="G19" s="21" t="s">
        <v>49</v>
      </c>
      <c r="H19" s="22">
        <v>0</v>
      </c>
      <c r="I19" s="22">
        <v>4</v>
      </c>
      <c r="J19" s="22">
        <v>1</v>
      </c>
      <c r="K19" s="22">
        <v>1</v>
      </c>
      <c r="L19" s="22">
        <v>0</v>
      </c>
      <c r="M19" s="22">
        <v>2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>
        <f t="shared" si="1"/>
        <v>2</v>
      </c>
      <c r="AE19" s="23">
        <f t="shared" si="2"/>
        <v>2</v>
      </c>
      <c r="AF19" s="22">
        <f t="shared" si="3"/>
        <v>1</v>
      </c>
      <c r="AG19">
        <f t="shared" si="4"/>
        <v>20201</v>
      </c>
    </row>
    <row r="20" spans="1:33" ht="15" customHeight="1" x14ac:dyDescent="0.35">
      <c r="A20" s="18">
        <f t="shared" si="0"/>
        <v>9</v>
      </c>
      <c r="B20" s="19"/>
      <c r="C20" s="20"/>
      <c r="D20" s="19" t="s">
        <v>219</v>
      </c>
      <c r="E20" s="19" t="s">
        <v>220</v>
      </c>
      <c r="F20" s="21"/>
      <c r="G20" s="21" t="s">
        <v>72</v>
      </c>
      <c r="H20" s="22">
        <v>0</v>
      </c>
      <c r="I20" s="22">
        <v>2</v>
      </c>
      <c r="J20" s="22">
        <v>1</v>
      </c>
      <c r="K20" s="22">
        <v>3</v>
      </c>
      <c r="L20" s="22">
        <v>0</v>
      </c>
      <c r="M20" s="22">
        <v>1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3">
        <f t="shared" si="1"/>
        <v>2</v>
      </c>
      <c r="AE20" s="23">
        <f t="shared" si="2"/>
        <v>2</v>
      </c>
      <c r="AF20" s="22">
        <f t="shared" si="3"/>
        <v>1</v>
      </c>
      <c r="AG20">
        <f t="shared" si="4"/>
        <v>20201</v>
      </c>
    </row>
    <row r="21" spans="1:33" x14ac:dyDescent="0.35">
      <c r="A21" s="18">
        <f t="shared" si="0"/>
        <v>11</v>
      </c>
      <c r="B21" s="19"/>
      <c r="C21" s="20"/>
      <c r="D21" s="19" t="s">
        <v>236</v>
      </c>
      <c r="E21" s="19" t="s">
        <v>154</v>
      </c>
      <c r="F21" s="21"/>
      <c r="G21" s="21" t="s">
        <v>49</v>
      </c>
      <c r="H21" s="22">
        <v>0</v>
      </c>
      <c r="I21" s="22">
        <v>2</v>
      </c>
      <c r="J21" s="22">
        <v>2</v>
      </c>
      <c r="K21" s="22">
        <v>1</v>
      </c>
      <c r="L21" s="22">
        <v>0</v>
      </c>
      <c r="M21" s="22">
        <v>2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3">
        <f t="shared" si="1"/>
        <v>2</v>
      </c>
      <c r="AE21" s="23">
        <f t="shared" si="2"/>
        <v>1</v>
      </c>
      <c r="AF21" s="22">
        <f t="shared" si="3"/>
        <v>3</v>
      </c>
      <c r="AG21">
        <f t="shared" si="4"/>
        <v>20103</v>
      </c>
    </row>
    <row r="22" spans="1:33" x14ac:dyDescent="0.35">
      <c r="A22" s="18">
        <f t="shared" si="0"/>
        <v>12</v>
      </c>
      <c r="B22" s="19"/>
      <c r="C22" s="20"/>
      <c r="D22" s="19" t="s">
        <v>155</v>
      </c>
      <c r="E22" s="19" t="s">
        <v>156</v>
      </c>
      <c r="F22" s="21"/>
      <c r="G22" s="21" t="s">
        <v>157</v>
      </c>
      <c r="H22" s="22">
        <v>3</v>
      </c>
      <c r="I22" s="22">
        <v>1</v>
      </c>
      <c r="J22" s="22">
        <v>0</v>
      </c>
      <c r="K22" s="22">
        <v>2</v>
      </c>
      <c r="L22" s="22">
        <v>2</v>
      </c>
      <c r="M22" s="22">
        <v>0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3">
        <f t="shared" si="1"/>
        <v>2</v>
      </c>
      <c r="AE22" s="23">
        <f t="shared" si="2"/>
        <v>1</v>
      </c>
      <c r="AF22" s="22">
        <f t="shared" si="3"/>
        <v>2</v>
      </c>
      <c r="AG22">
        <f t="shared" si="4"/>
        <v>20102</v>
      </c>
    </row>
    <row r="23" spans="1:33" x14ac:dyDescent="0.35">
      <c r="A23" s="18">
        <f t="shared" si="0"/>
        <v>13</v>
      </c>
      <c r="B23" s="19"/>
      <c r="C23" s="20"/>
      <c r="D23" s="19" t="s">
        <v>232</v>
      </c>
      <c r="E23" s="19" t="s">
        <v>233</v>
      </c>
      <c r="F23" s="21"/>
      <c r="G23" s="21" t="s">
        <v>160</v>
      </c>
      <c r="H23" s="22">
        <v>3</v>
      </c>
      <c r="I23" s="22">
        <v>4</v>
      </c>
      <c r="J23" s="22">
        <v>1</v>
      </c>
      <c r="K23" s="22">
        <v>0</v>
      </c>
      <c r="L23" s="22">
        <v>0</v>
      </c>
      <c r="M23" s="22">
        <v>2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3">
        <f t="shared" si="1"/>
        <v>2</v>
      </c>
      <c r="AE23" s="23">
        <f t="shared" si="2"/>
        <v>1</v>
      </c>
      <c r="AF23" s="22">
        <f t="shared" si="3"/>
        <v>1</v>
      </c>
      <c r="AG23">
        <f t="shared" si="4"/>
        <v>20101</v>
      </c>
    </row>
    <row r="24" spans="1:33" ht="15" customHeight="1" x14ac:dyDescent="0.35">
      <c r="A24" s="18">
        <f t="shared" si="0"/>
        <v>14</v>
      </c>
      <c r="B24" s="19"/>
      <c r="C24" s="20"/>
      <c r="D24" s="19" t="s">
        <v>244</v>
      </c>
      <c r="E24" s="19" t="s">
        <v>245</v>
      </c>
      <c r="F24" s="21"/>
      <c r="G24" s="21" t="s">
        <v>72</v>
      </c>
      <c r="H24" s="22">
        <v>2</v>
      </c>
      <c r="I24" s="22">
        <v>2</v>
      </c>
      <c r="J24" s="22">
        <v>0</v>
      </c>
      <c r="K24" s="22">
        <v>2</v>
      </c>
      <c r="L24" s="22">
        <v>0</v>
      </c>
      <c r="M24" s="22">
        <v>2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3">
        <f t="shared" si="1"/>
        <v>2</v>
      </c>
      <c r="AE24" s="23">
        <f t="shared" si="2"/>
        <v>0</v>
      </c>
      <c r="AF24" s="22">
        <f t="shared" si="3"/>
        <v>4</v>
      </c>
      <c r="AG24">
        <f t="shared" si="4"/>
        <v>20004</v>
      </c>
    </row>
    <row r="25" spans="1:33" x14ac:dyDescent="0.35">
      <c r="A25" s="18">
        <f t="shared" si="0"/>
        <v>15</v>
      </c>
      <c r="B25" s="19"/>
      <c r="C25" s="20"/>
      <c r="D25" s="19" t="s">
        <v>251</v>
      </c>
      <c r="E25" s="19" t="s">
        <v>252</v>
      </c>
      <c r="F25" s="21"/>
      <c r="G25" s="21" t="s">
        <v>72</v>
      </c>
      <c r="H25" s="22">
        <v>0</v>
      </c>
      <c r="I25" s="22">
        <v>4</v>
      </c>
      <c r="J25" s="22">
        <v>3</v>
      </c>
      <c r="K25" s="22">
        <v>0</v>
      </c>
      <c r="L25" s="22">
        <v>2</v>
      </c>
      <c r="M25" s="22">
        <v>2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3">
        <f t="shared" si="1"/>
        <v>2</v>
      </c>
      <c r="AE25" s="23">
        <f t="shared" si="2"/>
        <v>0</v>
      </c>
      <c r="AF25" s="22">
        <f t="shared" si="3"/>
        <v>2</v>
      </c>
      <c r="AG25">
        <f t="shared" si="4"/>
        <v>20002</v>
      </c>
    </row>
    <row r="26" spans="1:33" x14ac:dyDescent="0.35">
      <c r="A26" s="18">
        <f t="shared" si="0"/>
        <v>15</v>
      </c>
      <c r="B26" s="19"/>
      <c r="C26" s="20"/>
      <c r="D26" s="19" t="s">
        <v>198</v>
      </c>
      <c r="E26" s="19" t="s">
        <v>199</v>
      </c>
      <c r="F26" s="21"/>
      <c r="G26" s="21" t="s">
        <v>72</v>
      </c>
      <c r="H26" s="22">
        <v>0</v>
      </c>
      <c r="I26" s="22">
        <v>3</v>
      </c>
      <c r="J26" s="22">
        <v>2</v>
      </c>
      <c r="K26" s="22">
        <v>0</v>
      </c>
      <c r="L26" s="22">
        <v>2</v>
      </c>
      <c r="M26" s="22">
        <v>3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3">
        <f t="shared" si="1"/>
        <v>2</v>
      </c>
      <c r="AE26" s="23">
        <f t="shared" si="2"/>
        <v>0</v>
      </c>
      <c r="AF26" s="22">
        <f t="shared" si="3"/>
        <v>2</v>
      </c>
      <c r="AG26">
        <f t="shared" si="4"/>
        <v>20002</v>
      </c>
    </row>
    <row r="27" spans="1:33" x14ac:dyDescent="0.35">
      <c r="A27" s="18">
        <f t="shared" si="0"/>
        <v>17</v>
      </c>
      <c r="B27" s="19"/>
      <c r="C27" s="20"/>
      <c r="D27" s="19" t="s">
        <v>194</v>
      </c>
      <c r="E27" s="19" t="s">
        <v>195</v>
      </c>
      <c r="F27" s="21"/>
      <c r="G27" s="21" t="s">
        <v>62</v>
      </c>
      <c r="H27" s="22">
        <v>1</v>
      </c>
      <c r="I27" s="22">
        <v>1</v>
      </c>
      <c r="J27" s="22">
        <v>1</v>
      </c>
      <c r="K27" s="22">
        <v>1</v>
      </c>
      <c r="L27" s="22">
        <v>1</v>
      </c>
      <c r="M27" s="22">
        <v>0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3">
        <f t="shared" si="1"/>
        <v>1</v>
      </c>
      <c r="AE27" s="23">
        <f t="shared" si="2"/>
        <v>5</v>
      </c>
      <c r="AF27" s="22">
        <f t="shared" si="3"/>
        <v>0</v>
      </c>
      <c r="AG27">
        <f t="shared" si="4"/>
        <v>10500</v>
      </c>
    </row>
    <row r="28" spans="1:33" x14ac:dyDescent="0.35">
      <c r="A28" s="18">
        <f t="shared" si="0"/>
        <v>18</v>
      </c>
      <c r="B28" s="19"/>
      <c r="C28" s="20"/>
      <c r="D28" s="19" t="s">
        <v>178</v>
      </c>
      <c r="E28" s="19" t="s">
        <v>168</v>
      </c>
      <c r="F28" s="21"/>
      <c r="G28" s="21" t="s">
        <v>72</v>
      </c>
      <c r="H28" s="22">
        <v>0</v>
      </c>
      <c r="I28" s="22">
        <v>2</v>
      </c>
      <c r="J28" s="22">
        <v>1</v>
      </c>
      <c r="K28" s="22">
        <v>1</v>
      </c>
      <c r="L28" s="22">
        <v>1</v>
      </c>
      <c r="M28" s="22">
        <v>1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3">
        <f t="shared" si="1"/>
        <v>1</v>
      </c>
      <c r="AE28" s="23">
        <f t="shared" si="2"/>
        <v>4</v>
      </c>
      <c r="AF28" s="22">
        <f t="shared" si="3"/>
        <v>1</v>
      </c>
      <c r="AG28">
        <f t="shared" si="4"/>
        <v>10401</v>
      </c>
    </row>
    <row r="29" spans="1:33" x14ac:dyDescent="0.35">
      <c r="A29" s="18">
        <f t="shared" si="0"/>
        <v>19</v>
      </c>
      <c r="B29" s="19"/>
      <c r="C29" s="20"/>
      <c r="D29" s="19" t="s">
        <v>151</v>
      </c>
      <c r="E29" s="19" t="s">
        <v>152</v>
      </c>
      <c r="F29" s="21"/>
      <c r="G29" s="21" t="s">
        <v>49</v>
      </c>
      <c r="H29" s="22">
        <v>0</v>
      </c>
      <c r="I29" s="22">
        <v>1</v>
      </c>
      <c r="J29" s="22">
        <v>1</v>
      </c>
      <c r="K29" s="22">
        <v>1</v>
      </c>
      <c r="L29" s="22">
        <v>1</v>
      </c>
      <c r="M29" s="22">
        <v>3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3">
        <f t="shared" si="1"/>
        <v>1</v>
      </c>
      <c r="AE29" s="23">
        <f t="shared" si="2"/>
        <v>4</v>
      </c>
      <c r="AF29" s="22">
        <f t="shared" si="3"/>
        <v>0</v>
      </c>
      <c r="AG29">
        <f t="shared" si="4"/>
        <v>10400</v>
      </c>
    </row>
    <row r="30" spans="1:33" x14ac:dyDescent="0.35">
      <c r="A30" s="18">
        <f t="shared" si="0"/>
        <v>20</v>
      </c>
      <c r="B30" s="19"/>
      <c r="C30" s="20"/>
      <c r="D30" s="19" t="s">
        <v>151</v>
      </c>
      <c r="E30" s="19" t="s">
        <v>216</v>
      </c>
      <c r="F30" s="21"/>
      <c r="G30" s="21" t="s">
        <v>142</v>
      </c>
      <c r="H30" s="22">
        <v>1</v>
      </c>
      <c r="I30" s="22">
        <v>3</v>
      </c>
      <c r="J30" s="22">
        <v>0</v>
      </c>
      <c r="K30" s="22">
        <v>1</v>
      </c>
      <c r="L30" s="22">
        <v>2</v>
      </c>
      <c r="M30" s="22">
        <v>1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3">
        <f t="shared" si="1"/>
        <v>1</v>
      </c>
      <c r="AE30" s="23">
        <f t="shared" si="2"/>
        <v>3</v>
      </c>
      <c r="AF30" s="22">
        <f t="shared" si="3"/>
        <v>1</v>
      </c>
      <c r="AG30">
        <f t="shared" si="4"/>
        <v>10301</v>
      </c>
    </row>
    <row r="31" spans="1:33" x14ac:dyDescent="0.35">
      <c r="A31" s="18">
        <f t="shared" si="0"/>
        <v>21</v>
      </c>
      <c r="B31" s="19"/>
      <c r="C31" s="20"/>
      <c r="D31" s="19" t="s">
        <v>228</v>
      </c>
      <c r="E31" s="19" t="s">
        <v>144</v>
      </c>
      <c r="F31" s="21"/>
      <c r="G31" s="21" t="s">
        <v>160</v>
      </c>
      <c r="H31" s="22">
        <v>1</v>
      </c>
      <c r="I31" s="22">
        <v>3</v>
      </c>
      <c r="J31" s="22">
        <v>1</v>
      </c>
      <c r="K31" s="22">
        <v>0</v>
      </c>
      <c r="L31" s="22">
        <v>4</v>
      </c>
      <c r="M31" s="22">
        <v>1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3">
        <f t="shared" si="1"/>
        <v>1</v>
      </c>
      <c r="AE31" s="23">
        <f t="shared" si="2"/>
        <v>3</v>
      </c>
      <c r="AF31" s="22">
        <f t="shared" si="3"/>
        <v>0</v>
      </c>
      <c r="AG31">
        <f t="shared" si="4"/>
        <v>10300</v>
      </c>
    </row>
    <row r="32" spans="1:33" x14ac:dyDescent="0.35">
      <c r="A32" s="18">
        <f t="shared" si="0"/>
        <v>22</v>
      </c>
      <c r="B32" s="19"/>
      <c r="C32" s="20"/>
      <c r="D32" s="19" t="s">
        <v>217</v>
      </c>
      <c r="E32" s="19" t="s">
        <v>144</v>
      </c>
      <c r="F32" s="21"/>
      <c r="G32" s="21" t="s">
        <v>27</v>
      </c>
      <c r="H32" s="22">
        <v>1</v>
      </c>
      <c r="I32" s="22">
        <v>1</v>
      </c>
      <c r="J32" s="22">
        <v>2</v>
      </c>
      <c r="K32" s="22">
        <v>0</v>
      </c>
      <c r="L32" s="22">
        <v>3</v>
      </c>
      <c r="M32" s="22">
        <v>2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3">
        <f t="shared" si="1"/>
        <v>1</v>
      </c>
      <c r="AE32" s="23">
        <f t="shared" si="2"/>
        <v>2</v>
      </c>
      <c r="AF32" s="22">
        <f t="shared" si="3"/>
        <v>2</v>
      </c>
      <c r="AG32">
        <f t="shared" si="4"/>
        <v>10202</v>
      </c>
    </row>
    <row r="33" spans="1:33" x14ac:dyDescent="0.35">
      <c r="A33" s="18">
        <f t="shared" si="0"/>
        <v>22</v>
      </c>
      <c r="B33" s="19"/>
      <c r="C33" s="20"/>
      <c r="D33" s="19" t="s">
        <v>171</v>
      </c>
      <c r="E33" s="19" t="s">
        <v>172</v>
      </c>
      <c r="F33" s="21"/>
      <c r="G33" s="21" t="s">
        <v>27</v>
      </c>
      <c r="H33" s="22">
        <v>3</v>
      </c>
      <c r="I33" s="22">
        <v>2</v>
      </c>
      <c r="J33" s="22">
        <v>2</v>
      </c>
      <c r="K33" s="22">
        <v>1</v>
      </c>
      <c r="L33" s="22">
        <v>1</v>
      </c>
      <c r="M33" s="22">
        <v>0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3">
        <f t="shared" si="1"/>
        <v>1</v>
      </c>
      <c r="AE33" s="23">
        <f t="shared" si="2"/>
        <v>2</v>
      </c>
      <c r="AF33" s="22">
        <f t="shared" si="3"/>
        <v>2</v>
      </c>
      <c r="AG33">
        <f t="shared" si="4"/>
        <v>10202</v>
      </c>
    </row>
    <row r="34" spans="1:33" x14ac:dyDescent="0.35">
      <c r="A34" s="18">
        <f t="shared" si="0"/>
        <v>22</v>
      </c>
      <c r="B34" s="19"/>
      <c r="C34" s="20"/>
      <c r="D34" s="19" t="s">
        <v>190</v>
      </c>
      <c r="E34" s="19" t="s">
        <v>191</v>
      </c>
      <c r="F34" s="21"/>
      <c r="G34" s="21" t="s">
        <v>192</v>
      </c>
      <c r="H34" s="22">
        <v>1</v>
      </c>
      <c r="I34" s="22">
        <v>1</v>
      </c>
      <c r="J34" s="22">
        <v>2</v>
      </c>
      <c r="K34" s="22">
        <v>2</v>
      </c>
      <c r="L34" s="22">
        <v>3</v>
      </c>
      <c r="M34" s="22">
        <v>0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3">
        <f t="shared" si="1"/>
        <v>1</v>
      </c>
      <c r="AE34" s="23">
        <f t="shared" si="2"/>
        <v>2</v>
      </c>
      <c r="AF34" s="22">
        <f t="shared" si="3"/>
        <v>2</v>
      </c>
      <c r="AG34">
        <f t="shared" si="4"/>
        <v>10202</v>
      </c>
    </row>
    <row r="35" spans="1:33" x14ac:dyDescent="0.35">
      <c r="A35" s="18">
        <f t="shared" si="0"/>
        <v>25</v>
      </c>
      <c r="B35" s="19"/>
      <c r="C35" s="20"/>
      <c r="D35" s="19" t="s">
        <v>225</v>
      </c>
      <c r="E35" s="19" t="s">
        <v>159</v>
      </c>
      <c r="F35" s="21"/>
      <c r="G35" s="21" t="s">
        <v>160</v>
      </c>
      <c r="H35" s="22">
        <v>0</v>
      </c>
      <c r="I35" s="22">
        <v>3</v>
      </c>
      <c r="J35" s="22">
        <v>1</v>
      </c>
      <c r="K35" s="22">
        <v>1</v>
      </c>
      <c r="L35" s="22">
        <v>2</v>
      </c>
      <c r="M35" s="22">
        <v>3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3">
        <f t="shared" si="1"/>
        <v>1</v>
      </c>
      <c r="AE35" s="23">
        <f t="shared" si="2"/>
        <v>2</v>
      </c>
      <c r="AF35" s="22">
        <f t="shared" si="3"/>
        <v>1</v>
      </c>
      <c r="AG35">
        <f t="shared" si="4"/>
        <v>10201</v>
      </c>
    </row>
    <row r="36" spans="1:33" x14ac:dyDescent="0.35">
      <c r="A36" s="18">
        <f t="shared" si="0"/>
        <v>26</v>
      </c>
      <c r="B36" s="19"/>
      <c r="C36" s="20"/>
      <c r="D36" s="19" t="s">
        <v>196</v>
      </c>
      <c r="E36" s="19" t="s">
        <v>185</v>
      </c>
      <c r="F36" s="21"/>
      <c r="G36" s="21" t="s">
        <v>62</v>
      </c>
      <c r="H36" s="22">
        <v>2</v>
      </c>
      <c r="I36" s="22">
        <v>2</v>
      </c>
      <c r="J36" s="22">
        <v>0</v>
      </c>
      <c r="K36" s="22">
        <v>1</v>
      </c>
      <c r="L36" s="22">
        <v>3</v>
      </c>
      <c r="M36" s="22">
        <v>2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3">
        <f t="shared" si="1"/>
        <v>1</v>
      </c>
      <c r="AE36" s="23">
        <f t="shared" si="2"/>
        <v>1</v>
      </c>
      <c r="AF36" s="22">
        <f t="shared" si="3"/>
        <v>3</v>
      </c>
      <c r="AG36">
        <f t="shared" si="4"/>
        <v>10103</v>
      </c>
    </row>
    <row r="37" spans="1:33" x14ac:dyDescent="0.35">
      <c r="A37" s="18">
        <f t="shared" si="0"/>
        <v>27</v>
      </c>
      <c r="B37" s="19"/>
      <c r="C37" s="20"/>
      <c r="D37" s="19" t="s">
        <v>248</v>
      </c>
      <c r="E37" s="19" t="s">
        <v>249</v>
      </c>
      <c r="F37" s="21"/>
      <c r="G37" s="21" t="s">
        <v>72</v>
      </c>
      <c r="H37" s="22">
        <v>4</v>
      </c>
      <c r="I37" s="22">
        <v>0</v>
      </c>
      <c r="J37" s="22">
        <v>2</v>
      </c>
      <c r="K37" s="22">
        <v>2</v>
      </c>
      <c r="L37" s="22">
        <v>3</v>
      </c>
      <c r="M37" s="22">
        <v>1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3">
        <f t="shared" si="1"/>
        <v>1</v>
      </c>
      <c r="AE37" s="23">
        <f t="shared" si="2"/>
        <v>1</v>
      </c>
      <c r="AF37" s="22">
        <f t="shared" si="3"/>
        <v>2</v>
      </c>
      <c r="AG37">
        <f t="shared" si="4"/>
        <v>10102</v>
      </c>
    </row>
    <row r="38" spans="1:33" x14ac:dyDescent="0.35">
      <c r="A38" s="18">
        <f t="shared" si="0"/>
        <v>27</v>
      </c>
      <c r="B38" s="19"/>
      <c r="C38" s="20"/>
      <c r="D38" s="19" t="s">
        <v>211</v>
      </c>
      <c r="E38" s="19" t="s">
        <v>212</v>
      </c>
      <c r="F38" s="21"/>
      <c r="G38" s="21" t="s">
        <v>27</v>
      </c>
      <c r="H38" s="22">
        <v>3</v>
      </c>
      <c r="I38" s="22">
        <v>5</v>
      </c>
      <c r="J38" s="22">
        <v>2</v>
      </c>
      <c r="K38" s="22">
        <v>1</v>
      </c>
      <c r="L38" s="22">
        <v>0</v>
      </c>
      <c r="M38" s="22">
        <v>2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3">
        <f t="shared" si="1"/>
        <v>1</v>
      </c>
      <c r="AE38" s="23">
        <f t="shared" si="2"/>
        <v>1</v>
      </c>
      <c r="AF38" s="22">
        <f t="shared" si="3"/>
        <v>2</v>
      </c>
      <c r="AG38">
        <f t="shared" si="4"/>
        <v>10102</v>
      </c>
    </row>
    <row r="39" spans="1:33" x14ac:dyDescent="0.35">
      <c r="A39" s="18">
        <f t="shared" si="0"/>
        <v>27</v>
      </c>
      <c r="B39" s="19"/>
      <c r="C39" s="20"/>
      <c r="D39" s="19" t="s">
        <v>210</v>
      </c>
      <c r="E39" s="19" t="s">
        <v>144</v>
      </c>
      <c r="F39" s="21"/>
      <c r="G39" s="21" t="s">
        <v>33</v>
      </c>
      <c r="H39" s="22">
        <v>4</v>
      </c>
      <c r="I39" s="22">
        <v>3</v>
      </c>
      <c r="J39" s="22">
        <v>2</v>
      </c>
      <c r="K39" s="22">
        <v>1</v>
      </c>
      <c r="L39" s="22">
        <v>2</v>
      </c>
      <c r="M39" s="22">
        <v>0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3">
        <f t="shared" si="1"/>
        <v>1</v>
      </c>
      <c r="AE39" s="23">
        <f t="shared" si="2"/>
        <v>1</v>
      </c>
      <c r="AF39" s="22">
        <f t="shared" si="3"/>
        <v>2</v>
      </c>
      <c r="AG39">
        <f t="shared" si="4"/>
        <v>10102</v>
      </c>
    </row>
    <row r="40" spans="1:33" ht="15" customHeight="1" x14ac:dyDescent="0.35">
      <c r="A40" s="18">
        <f t="shared" si="0"/>
        <v>30</v>
      </c>
      <c r="B40" s="19"/>
      <c r="C40" s="19"/>
      <c r="D40" s="19" t="s">
        <v>176</v>
      </c>
      <c r="E40" s="19" t="s">
        <v>146</v>
      </c>
      <c r="F40" s="21"/>
      <c r="G40" s="21" t="s">
        <v>27</v>
      </c>
      <c r="H40" s="22">
        <v>2</v>
      </c>
      <c r="I40" s="22">
        <v>4</v>
      </c>
      <c r="J40" s="22">
        <v>0</v>
      </c>
      <c r="K40" s="22">
        <v>1</v>
      </c>
      <c r="L40" s="22">
        <v>3</v>
      </c>
      <c r="M40" s="22">
        <v>5</v>
      </c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3">
        <f t="shared" si="1"/>
        <v>1</v>
      </c>
      <c r="AE40" s="23">
        <f t="shared" si="2"/>
        <v>1</v>
      </c>
      <c r="AF40" s="22">
        <f t="shared" si="3"/>
        <v>1</v>
      </c>
      <c r="AG40">
        <f t="shared" si="4"/>
        <v>10101</v>
      </c>
    </row>
    <row r="41" spans="1:33" x14ac:dyDescent="0.35">
      <c r="A41" s="18">
        <f t="shared" si="0"/>
        <v>30</v>
      </c>
      <c r="B41" s="19"/>
      <c r="C41" s="20"/>
      <c r="D41" s="19" t="s">
        <v>165</v>
      </c>
      <c r="E41" s="19" t="s">
        <v>166</v>
      </c>
      <c r="F41" s="21"/>
      <c r="G41" s="21" t="s">
        <v>27</v>
      </c>
      <c r="H41" s="22">
        <v>4</v>
      </c>
      <c r="I41" s="22">
        <v>3</v>
      </c>
      <c r="J41" s="22">
        <v>0</v>
      </c>
      <c r="K41" s="22">
        <v>2</v>
      </c>
      <c r="L41" s="22">
        <v>3</v>
      </c>
      <c r="M41" s="22">
        <v>1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>
        <f t="shared" si="1"/>
        <v>1</v>
      </c>
      <c r="AE41" s="23">
        <f t="shared" si="2"/>
        <v>1</v>
      </c>
      <c r="AF41" s="22">
        <f t="shared" si="3"/>
        <v>1</v>
      </c>
      <c r="AG41">
        <f t="shared" si="4"/>
        <v>10101</v>
      </c>
    </row>
    <row r="42" spans="1:33" x14ac:dyDescent="0.35">
      <c r="A42" s="18">
        <f t="shared" si="0"/>
        <v>32</v>
      </c>
      <c r="B42" s="19"/>
      <c r="C42" s="20"/>
      <c r="D42" s="19" t="s">
        <v>246</v>
      </c>
      <c r="E42" s="19" t="s">
        <v>247</v>
      </c>
      <c r="F42" s="21"/>
      <c r="G42" s="21" t="s">
        <v>243</v>
      </c>
      <c r="H42" s="22">
        <v>2</v>
      </c>
      <c r="I42" s="22">
        <v>0</v>
      </c>
      <c r="J42" s="22">
        <v>2</v>
      </c>
      <c r="K42" s="22">
        <v>2</v>
      </c>
      <c r="L42" s="22">
        <v>3</v>
      </c>
      <c r="M42" s="22">
        <v>3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>
        <f t="shared" si="1"/>
        <v>1</v>
      </c>
      <c r="AE42" s="23">
        <f t="shared" si="2"/>
        <v>0</v>
      </c>
      <c r="AF42" s="22">
        <f t="shared" si="3"/>
        <v>3</v>
      </c>
      <c r="AG42">
        <f t="shared" si="4"/>
        <v>10003</v>
      </c>
    </row>
    <row r="43" spans="1:33" x14ac:dyDescent="0.35">
      <c r="A43" s="18">
        <f t="shared" ref="A43:A74" si="5">_xlfn.RANK.EQ(AG43,$AG$11:$AG$86,0)</f>
        <v>33</v>
      </c>
      <c r="B43" s="19"/>
      <c r="C43" s="20"/>
      <c r="D43" s="19" t="s">
        <v>145</v>
      </c>
      <c r="E43" s="19" t="s">
        <v>146</v>
      </c>
      <c r="F43" s="21"/>
      <c r="G43" s="21" t="s">
        <v>49</v>
      </c>
      <c r="H43" s="22">
        <v>2</v>
      </c>
      <c r="I43" s="22">
        <v>3</v>
      </c>
      <c r="J43" s="22">
        <v>2</v>
      </c>
      <c r="K43" s="22">
        <v>0</v>
      </c>
      <c r="L43" s="22">
        <v>3</v>
      </c>
      <c r="M43" s="22">
        <v>5</v>
      </c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3">
        <f t="shared" ref="AD43:AD74" si="6">COUNTIF(H43:AC43,0)</f>
        <v>1</v>
      </c>
      <c r="AE43" s="23">
        <f t="shared" ref="AE43:AE74" si="7">COUNTIF(H43:AC43,1)</f>
        <v>0</v>
      </c>
      <c r="AF43" s="22">
        <f t="shared" ref="AF43:AF74" si="8">COUNTIF(H43:AC43,2)</f>
        <v>2</v>
      </c>
      <c r="AG43">
        <f t="shared" ref="AG43:AG74" si="9">AF43+AE43*100+AD43*10000</f>
        <v>10002</v>
      </c>
    </row>
    <row r="44" spans="1:33" x14ac:dyDescent="0.35">
      <c r="A44" s="18">
        <f t="shared" si="5"/>
        <v>34</v>
      </c>
      <c r="B44" s="19"/>
      <c r="C44" s="20"/>
      <c r="D44" s="19" t="s">
        <v>136</v>
      </c>
      <c r="E44" s="19" t="s">
        <v>137</v>
      </c>
      <c r="F44" s="21"/>
      <c r="G44" s="21" t="s">
        <v>33</v>
      </c>
      <c r="H44" s="22">
        <v>0</v>
      </c>
      <c r="I44" s="22">
        <v>5</v>
      </c>
      <c r="J44" s="22">
        <v>3</v>
      </c>
      <c r="K44" s="22">
        <v>3</v>
      </c>
      <c r="L44" s="22">
        <v>4</v>
      </c>
      <c r="M44" s="22">
        <v>2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3">
        <f t="shared" si="6"/>
        <v>1</v>
      </c>
      <c r="AE44" s="23">
        <f t="shared" si="7"/>
        <v>0</v>
      </c>
      <c r="AF44" s="22">
        <f t="shared" si="8"/>
        <v>1</v>
      </c>
      <c r="AG44">
        <f t="shared" si="9"/>
        <v>10001</v>
      </c>
    </row>
    <row r="45" spans="1:33" x14ac:dyDescent="0.35">
      <c r="A45" s="18">
        <f t="shared" si="5"/>
        <v>34</v>
      </c>
      <c r="B45" s="19"/>
      <c r="C45" s="20"/>
      <c r="D45" s="19" t="s">
        <v>254</v>
      </c>
      <c r="E45" s="19" t="s">
        <v>255</v>
      </c>
      <c r="F45" s="21"/>
      <c r="G45" s="21" t="s">
        <v>33</v>
      </c>
      <c r="H45" s="22">
        <v>0</v>
      </c>
      <c r="I45" s="22">
        <v>2</v>
      </c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3">
        <f t="shared" si="6"/>
        <v>1</v>
      </c>
      <c r="AE45" s="23">
        <f t="shared" si="7"/>
        <v>0</v>
      </c>
      <c r="AF45" s="22">
        <f t="shared" si="8"/>
        <v>1</v>
      </c>
      <c r="AG45">
        <f t="shared" si="9"/>
        <v>10001</v>
      </c>
    </row>
    <row r="46" spans="1:33" x14ac:dyDescent="0.35">
      <c r="A46" s="18">
        <f t="shared" si="5"/>
        <v>34</v>
      </c>
      <c r="B46" s="19"/>
      <c r="C46" s="20"/>
      <c r="D46" s="19" t="s">
        <v>147</v>
      </c>
      <c r="E46" s="19" t="s">
        <v>148</v>
      </c>
      <c r="F46" s="21"/>
      <c r="G46" s="21" t="s">
        <v>142</v>
      </c>
      <c r="H46" s="22">
        <v>4</v>
      </c>
      <c r="I46" s="22">
        <v>5</v>
      </c>
      <c r="J46" s="22">
        <v>2</v>
      </c>
      <c r="K46" s="22">
        <v>0</v>
      </c>
      <c r="L46" s="22">
        <v>4</v>
      </c>
      <c r="M46" s="22">
        <v>3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3">
        <f t="shared" si="6"/>
        <v>1</v>
      </c>
      <c r="AE46" s="23">
        <f t="shared" si="7"/>
        <v>0</v>
      </c>
      <c r="AF46" s="22">
        <f t="shared" si="8"/>
        <v>1</v>
      </c>
      <c r="AG46">
        <f t="shared" si="9"/>
        <v>10001</v>
      </c>
    </row>
    <row r="47" spans="1:33" x14ac:dyDescent="0.35">
      <c r="A47" s="18">
        <f t="shared" si="5"/>
        <v>37</v>
      </c>
      <c r="B47" s="19"/>
      <c r="C47" s="20"/>
      <c r="D47" s="19" t="s">
        <v>187</v>
      </c>
      <c r="E47" s="19" t="s">
        <v>188</v>
      </c>
      <c r="F47" s="21"/>
      <c r="G47" s="21" t="s">
        <v>33</v>
      </c>
      <c r="H47" s="22">
        <v>0</v>
      </c>
      <c r="I47" s="22">
        <v>3</v>
      </c>
      <c r="J47" s="22">
        <v>4</v>
      </c>
      <c r="K47" s="22">
        <v>3</v>
      </c>
      <c r="L47" s="22">
        <v>3</v>
      </c>
      <c r="M47" s="22">
        <v>3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3">
        <f t="shared" si="6"/>
        <v>1</v>
      </c>
      <c r="AE47" s="23">
        <f t="shared" si="7"/>
        <v>0</v>
      </c>
      <c r="AF47" s="22">
        <f t="shared" si="8"/>
        <v>0</v>
      </c>
      <c r="AG47">
        <f t="shared" si="9"/>
        <v>10000</v>
      </c>
    </row>
    <row r="48" spans="1:33" x14ac:dyDescent="0.35">
      <c r="A48" s="18">
        <f t="shared" si="5"/>
        <v>37</v>
      </c>
      <c r="B48" s="19"/>
      <c r="C48" s="20"/>
      <c r="D48" s="19" t="s">
        <v>237</v>
      </c>
      <c r="E48" s="19" t="s">
        <v>238</v>
      </c>
      <c r="F48" s="21"/>
      <c r="G48" s="21" t="s">
        <v>142</v>
      </c>
      <c r="H48" s="22">
        <v>0</v>
      </c>
      <c r="I48" s="22">
        <v>5</v>
      </c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3">
        <f t="shared" si="6"/>
        <v>1</v>
      </c>
      <c r="AE48" s="23">
        <f t="shared" si="7"/>
        <v>0</v>
      </c>
      <c r="AF48" s="22">
        <f t="shared" si="8"/>
        <v>0</v>
      </c>
      <c r="AG48">
        <f t="shared" si="9"/>
        <v>10000</v>
      </c>
    </row>
    <row r="49" spans="1:33" x14ac:dyDescent="0.35">
      <c r="A49" s="18">
        <f t="shared" si="5"/>
        <v>39</v>
      </c>
      <c r="B49" s="19"/>
      <c r="C49" s="20"/>
      <c r="D49" s="19" t="s">
        <v>234</v>
      </c>
      <c r="E49" s="19" t="s">
        <v>220</v>
      </c>
      <c r="F49" s="21"/>
      <c r="G49" s="21" t="s">
        <v>192</v>
      </c>
      <c r="H49" s="22">
        <v>1</v>
      </c>
      <c r="I49" s="22">
        <v>2</v>
      </c>
      <c r="J49" s="22">
        <v>1</v>
      </c>
      <c r="K49" s="22">
        <v>1</v>
      </c>
      <c r="L49" s="22">
        <v>2</v>
      </c>
      <c r="M49" s="22">
        <v>1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3">
        <f t="shared" si="6"/>
        <v>0</v>
      </c>
      <c r="AE49" s="23">
        <f t="shared" si="7"/>
        <v>4</v>
      </c>
      <c r="AF49" s="22">
        <f t="shared" si="8"/>
        <v>2</v>
      </c>
      <c r="AG49">
        <f t="shared" si="9"/>
        <v>402</v>
      </c>
    </row>
    <row r="50" spans="1:33" x14ac:dyDescent="0.35">
      <c r="A50" s="18">
        <f t="shared" si="5"/>
        <v>39</v>
      </c>
      <c r="B50" s="19"/>
      <c r="C50" s="20"/>
      <c r="D50" s="19" t="s">
        <v>149</v>
      </c>
      <c r="E50" s="19" t="s">
        <v>150</v>
      </c>
      <c r="F50" s="21"/>
      <c r="G50" s="21" t="s">
        <v>27</v>
      </c>
      <c r="H50" s="22">
        <v>1</v>
      </c>
      <c r="I50" s="22">
        <v>2</v>
      </c>
      <c r="J50" s="22">
        <v>1</v>
      </c>
      <c r="K50" s="22">
        <v>1</v>
      </c>
      <c r="L50" s="22">
        <v>1</v>
      </c>
      <c r="M50" s="22">
        <v>2</v>
      </c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3">
        <f t="shared" si="6"/>
        <v>0</v>
      </c>
      <c r="AE50" s="23">
        <f t="shared" si="7"/>
        <v>4</v>
      </c>
      <c r="AF50" s="22">
        <f t="shared" si="8"/>
        <v>2</v>
      </c>
      <c r="AG50">
        <f t="shared" si="9"/>
        <v>402</v>
      </c>
    </row>
    <row r="51" spans="1:33" x14ac:dyDescent="0.35">
      <c r="A51" s="18">
        <f t="shared" si="5"/>
        <v>41</v>
      </c>
      <c r="B51" s="19"/>
      <c r="C51" s="20"/>
      <c r="D51" s="19" t="s">
        <v>197</v>
      </c>
      <c r="E51" s="19" t="s">
        <v>154</v>
      </c>
      <c r="F51" s="21"/>
      <c r="G51" s="21" t="s">
        <v>72</v>
      </c>
      <c r="H51" s="22">
        <v>1</v>
      </c>
      <c r="I51" s="22">
        <v>1</v>
      </c>
      <c r="J51" s="22">
        <v>2</v>
      </c>
      <c r="K51" s="22">
        <v>3</v>
      </c>
      <c r="L51" s="22">
        <v>2</v>
      </c>
      <c r="M51" s="22">
        <v>1</v>
      </c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3">
        <f t="shared" si="6"/>
        <v>0</v>
      </c>
      <c r="AE51" s="23">
        <f t="shared" si="7"/>
        <v>3</v>
      </c>
      <c r="AF51" s="22">
        <f t="shared" si="8"/>
        <v>2</v>
      </c>
      <c r="AG51">
        <f t="shared" si="9"/>
        <v>302</v>
      </c>
    </row>
    <row r="52" spans="1:33" x14ac:dyDescent="0.35">
      <c r="A52" s="18">
        <f t="shared" si="5"/>
        <v>41</v>
      </c>
      <c r="B52" s="19"/>
      <c r="C52" s="20"/>
      <c r="D52" s="19" t="s">
        <v>235</v>
      </c>
      <c r="E52" s="19" t="s">
        <v>146</v>
      </c>
      <c r="F52" s="21"/>
      <c r="G52" s="21" t="s">
        <v>30</v>
      </c>
      <c r="H52" s="22">
        <v>1</v>
      </c>
      <c r="I52" s="22">
        <v>2</v>
      </c>
      <c r="J52" s="22">
        <v>1</v>
      </c>
      <c r="K52" s="22">
        <v>1</v>
      </c>
      <c r="L52" s="22">
        <v>2</v>
      </c>
      <c r="M52" s="22">
        <v>4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3">
        <f t="shared" si="6"/>
        <v>0</v>
      </c>
      <c r="AE52" s="23">
        <f t="shared" si="7"/>
        <v>3</v>
      </c>
      <c r="AF52" s="22">
        <f t="shared" si="8"/>
        <v>2</v>
      </c>
      <c r="AG52">
        <f t="shared" si="9"/>
        <v>302</v>
      </c>
    </row>
    <row r="53" spans="1:33" x14ac:dyDescent="0.35">
      <c r="A53" s="18">
        <f t="shared" si="5"/>
        <v>43</v>
      </c>
      <c r="B53" s="19"/>
      <c r="C53" s="20"/>
      <c r="D53" s="19" t="s">
        <v>163</v>
      </c>
      <c r="E53" s="19" t="s">
        <v>164</v>
      </c>
      <c r="F53" s="21"/>
      <c r="G53" s="21" t="s">
        <v>99</v>
      </c>
      <c r="H53" s="22">
        <v>2</v>
      </c>
      <c r="I53" s="22">
        <v>3</v>
      </c>
      <c r="J53" s="22">
        <v>1</v>
      </c>
      <c r="K53" s="22">
        <v>2</v>
      </c>
      <c r="L53" s="22">
        <v>4</v>
      </c>
      <c r="M53" s="22">
        <v>1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3">
        <f t="shared" si="6"/>
        <v>0</v>
      </c>
      <c r="AE53" s="23">
        <f t="shared" si="7"/>
        <v>2</v>
      </c>
      <c r="AF53" s="22">
        <f t="shared" si="8"/>
        <v>2</v>
      </c>
      <c r="AG53">
        <f t="shared" si="9"/>
        <v>202</v>
      </c>
    </row>
    <row r="54" spans="1:33" x14ac:dyDescent="0.35">
      <c r="A54" s="18">
        <f t="shared" si="5"/>
        <v>43</v>
      </c>
      <c r="B54" s="19"/>
      <c r="C54" s="20"/>
      <c r="D54" s="19" t="s">
        <v>203</v>
      </c>
      <c r="E54" s="19" t="s">
        <v>204</v>
      </c>
      <c r="F54" s="21"/>
      <c r="G54" s="21" t="s">
        <v>142</v>
      </c>
      <c r="H54" s="22">
        <v>1</v>
      </c>
      <c r="I54" s="22">
        <v>3</v>
      </c>
      <c r="J54" s="22">
        <v>2</v>
      </c>
      <c r="K54" s="22">
        <v>1</v>
      </c>
      <c r="L54" s="22">
        <v>2</v>
      </c>
      <c r="M54" s="22">
        <v>5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3">
        <f t="shared" si="6"/>
        <v>0</v>
      </c>
      <c r="AE54" s="23">
        <f t="shared" si="7"/>
        <v>2</v>
      </c>
      <c r="AF54" s="22">
        <f t="shared" si="8"/>
        <v>2</v>
      </c>
      <c r="AG54">
        <f t="shared" si="9"/>
        <v>202</v>
      </c>
    </row>
    <row r="55" spans="1:33" x14ac:dyDescent="0.35">
      <c r="A55" s="18">
        <f t="shared" si="5"/>
        <v>43</v>
      </c>
      <c r="B55" s="19"/>
      <c r="C55" s="20"/>
      <c r="D55" s="19" t="s">
        <v>231</v>
      </c>
      <c r="E55" s="19" t="s">
        <v>230</v>
      </c>
      <c r="F55" s="21"/>
      <c r="G55" s="21" t="s">
        <v>101</v>
      </c>
      <c r="H55" s="22">
        <v>3</v>
      </c>
      <c r="I55" s="22">
        <v>2</v>
      </c>
      <c r="J55" s="22">
        <v>1</v>
      </c>
      <c r="K55" s="22">
        <v>2</v>
      </c>
      <c r="L55" s="22">
        <v>4</v>
      </c>
      <c r="M55" s="22">
        <v>1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3">
        <f t="shared" si="6"/>
        <v>0</v>
      </c>
      <c r="AE55" s="23">
        <f t="shared" si="7"/>
        <v>2</v>
      </c>
      <c r="AF55" s="22">
        <f t="shared" si="8"/>
        <v>2</v>
      </c>
      <c r="AG55">
        <f t="shared" si="9"/>
        <v>202</v>
      </c>
    </row>
    <row r="56" spans="1:33" x14ac:dyDescent="0.35">
      <c r="A56" s="18">
        <f t="shared" si="5"/>
        <v>46</v>
      </c>
      <c r="B56" s="19"/>
      <c r="C56" s="20"/>
      <c r="D56" s="19" t="s">
        <v>140</v>
      </c>
      <c r="E56" s="19" t="s">
        <v>141</v>
      </c>
      <c r="F56" s="21"/>
      <c r="G56" s="21" t="s">
        <v>142</v>
      </c>
      <c r="H56" s="22">
        <v>1</v>
      </c>
      <c r="I56" s="22">
        <v>4</v>
      </c>
      <c r="J56" s="22">
        <v>1</v>
      </c>
      <c r="K56" s="22">
        <v>2</v>
      </c>
      <c r="L56" s="22">
        <v>4</v>
      </c>
      <c r="M56" s="22">
        <v>5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3">
        <f t="shared" si="6"/>
        <v>0</v>
      </c>
      <c r="AE56" s="23">
        <f t="shared" si="7"/>
        <v>2</v>
      </c>
      <c r="AF56" s="22">
        <f t="shared" si="8"/>
        <v>1</v>
      </c>
      <c r="AG56">
        <f t="shared" si="9"/>
        <v>201</v>
      </c>
    </row>
    <row r="57" spans="1:33" x14ac:dyDescent="0.35">
      <c r="A57" s="18">
        <f t="shared" si="5"/>
        <v>47</v>
      </c>
      <c r="B57" s="19"/>
      <c r="C57" s="20"/>
      <c r="D57" s="19" t="s">
        <v>177</v>
      </c>
      <c r="E57" s="19" t="s">
        <v>159</v>
      </c>
      <c r="F57" s="21"/>
      <c r="G57" s="21" t="s">
        <v>49</v>
      </c>
      <c r="H57" s="22">
        <v>2</v>
      </c>
      <c r="I57" s="22">
        <v>2</v>
      </c>
      <c r="J57" s="22">
        <v>1</v>
      </c>
      <c r="K57" s="22">
        <v>2</v>
      </c>
      <c r="L57" s="22">
        <v>2</v>
      </c>
      <c r="M57" s="22">
        <v>2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3">
        <f t="shared" si="6"/>
        <v>0</v>
      </c>
      <c r="AE57" s="23">
        <f t="shared" si="7"/>
        <v>1</v>
      </c>
      <c r="AF57" s="22">
        <f t="shared" si="8"/>
        <v>5</v>
      </c>
      <c r="AG57">
        <f t="shared" si="9"/>
        <v>105</v>
      </c>
    </row>
    <row r="58" spans="1:33" x14ac:dyDescent="0.35">
      <c r="A58" s="18">
        <f t="shared" si="5"/>
        <v>48</v>
      </c>
      <c r="B58" s="19"/>
      <c r="C58" s="20"/>
      <c r="D58" s="19" t="s">
        <v>138</v>
      </c>
      <c r="E58" s="19" t="s">
        <v>139</v>
      </c>
      <c r="F58" s="21"/>
      <c r="G58" s="21" t="s">
        <v>30</v>
      </c>
      <c r="H58" s="22">
        <v>5</v>
      </c>
      <c r="I58" s="22">
        <v>3</v>
      </c>
      <c r="J58" s="22">
        <v>2</v>
      </c>
      <c r="K58" s="22">
        <v>2</v>
      </c>
      <c r="L58" s="22">
        <v>2</v>
      </c>
      <c r="M58" s="22">
        <v>1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3">
        <f t="shared" si="6"/>
        <v>0</v>
      </c>
      <c r="AE58" s="23">
        <f t="shared" si="7"/>
        <v>1</v>
      </c>
      <c r="AF58" s="22">
        <f t="shared" si="8"/>
        <v>3</v>
      </c>
      <c r="AG58">
        <f t="shared" si="9"/>
        <v>103</v>
      </c>
    </row>
    <row r="59" spans="1:33" x14ac:dyDescent="0.35">
      <c r="A59" s="18">
        <f t="shared" si="5"/>
        <v>48</v>
      </c>
      <c r="B59" s="19"/>
      <c r="C59" s="20"/>
      <c r="D59" s="19" t="s">
        <v>208</v>
      </c>
      <c r="E59" s="19" t="s">
        <v>209</v>
      </c>
      <c r="F59" s="21"/>
      <c r="G59" s="21" t="s">
        <v>72</v>
      </c>
      <c r="H59" s="22">
        <v>1</v>
      </c>
      <c r="I59" s="22">
        <v>2</v>
      </c>
      <c r="J59" s="22">
        <v>5</v>
      </c>
      <c r="K59" s="22">
        <v>2</v>
      </c>
      <c r="L59" s="22">
        <v>2</v>
      </c>
      <c r="M59" s="22">
        <v>4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3">
        <f t="shared" si="6"/>
        <v>0</v>
      </c>
      <c r="AE59" s="23">
        <f t="shared" si="7"/>
        <v>1</v>
      </c>
      <c r="AF59" s="22">
        <f t="shared" si="8"/>
        <v>3</v>
      </c>
      <c r="AG59">
        <f t="shared" si="9"/>
        <v>103</v>
      </c>
    </row>
    <row r="60" spans="1:33" x14ac:dyDescent="0.35">
      <c r="A60" s="18">
        <f t="shared" si="5"/>
        <v>48</v>
      </c>
      <c r="B60" s="19"/>
      <c r="C60" s="20"/>
      <c r="D60" s="19" t="s">
        <v>241</v>
      </c>
      <c r="E60" s="19" t="s">
        <v>183</v>
      </c>
      <c r="F60" s="21"/>
      <c r="G60" s="21" t="s">
        <v>33</v>
      </c>
      <c r="H60" s="22">
        <v>2</v>
      </c>
      <c r="I60" s="22">
        <v>4</v>
      </c>
      <c r="J60" s="22">
        <v>2</v>
      </c>
      <c r="K60" s="22">
        <v>3</v>
      </c>
      <c r="L60" s="22">
        <v>2</v>
      </c>
      <c r="M60" s="22">
        <v>1</v>
      </c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3">
        <f t="shared" si="6"/>
        <v>0</v>
      </c>
      <c r="AE60" s="23">
        <f t="shared" si="7"/>
        <v>1</v>
      </c>
      <c r="AF60" s="22">
        <f t="shared" si="8"/>
        <v>3</v>
      </c>
      <c r="AG60">
        <f t="shared" si="9"/>
        <v>103</v>
      </c>
    </row>
    <row r="61" spans="1:33" x14ac:dyDescent="0.35">
      <c r="A61" s="18">
        <f t="shared" si="5"/>
        <v>51</v>
      </c>
      <c r="B61" s="19"/>
      <c r="C61" s="20"/>
      <c r="D61" s="19" t="s">
        <v>218</v>
      </c>
      <c r="E61" s="19" t="s">
        <v>144</v>
      </c>
      <c r="F61" s="21"/>
      <c r="G61" s="21" t="s">
        <v>62</v>
      </c>
      <c r="H61" s="22">
        <v>4</v>
      </c>
      <c r="I61" s="22">
        <v>2</v>
      </c>
      <c r="J61" s="22">
        <v>2</v>
      </c>
      <c r="K61" s="22">
        <v>5</v>
      </c>
      <c r="L61" s="22">
        <v>3</v>
      </c>
      <c r="M61" s="22">
        <v>1</v>
      </c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3">
        <f t="shared" si="6"/>
        <v>0</v>
      </c>
      <c r="AE61" s="23">
        <f t="shared" si="7"/>
        <v>1</v>
      </c>
      <c r="AF61" s="22">
        <f t="shared" si="8"/>
        <v>2</v>
      </c>
      <c r="AG61">
        <f t="shared" si="9"/>
        <v>102</v>
      </c>
    </row>
    <row r="62" spans="1:33" x14ac:dyDescent="0.35">
      <c r="A62" s="18">
        <f t="shared" si="5"/>
        <v>51</v>
      </c>
      <c r="B62" s="19"/>
      <c r="C62" s="20"/>
      <c r="D62" s="19" t="s">
        <v>221</v>
      </c>
      <c r="E62" s="19" t="s">
        <v>222</v>
      </c>
      <c r="F62" s="21"/>
      <c r="G62" s="21" t="s">
        <v>223</v>
      </c>
      <c r="H62" s="22">
        <v>2</v>
      </c>
      <c r="I62" s="22">
        <v>3</v>
      </c>
      <c r="J62" s="22">
        <v>1</v>
      </c>
      <c r="K62" s="22">
        <v>3</v>
      </c>
      <c r="L62" s="22">
        <v>3</v>
      </c>
      <c r="M62" s="22">
        <v>2</v>
      </c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3">
        <f t="shared" si="6"/>
        <v>0</v>
      </c>
      <c r="AE62" s="23">
        <f t="shared" si="7"/>
        <v>1</v>
      </c>
      <c r="AF62" s="22">
        <f t="shared" si="8"/>
        <v>2</v>
      </c>
      <c r="AG62">
        <f t="shared" si="9"/>
        <v>102</v>
      </c>
    </row>
    <row r="63" spans="1:33" x14ac:dyDescent="0.35">
      <c r="A63" s="18">
        <f t="shared" si="5"/>
        <v>51</v>
      </c>
      <c r="B63" s="19"/>
      <c r="C63" s="20"/>
      <c r="D63" s="19" t="s">
        <v>167</v>
      </c>
      <c r="E63" s="19" t="s">
        <v>168</v>
      </c>
      <c r="F63" s="21"/>
      <c r="G63" s="21" t="s">
        <v>33</v>
      </c>
      <c r="H63" s="22">
        <v>2</v>
      </c>
      <c r="I63" s="22">
        <v>3</v>
      </c>
      <c r="J63" s="22">
        <v>2</v>
      </c>
      <c r="K63" s="22">
        <v>1</v>
      </c>
      <c r="L63" s="22">
        <v>5</v>
      </c>
      <c r="M63" s="22">
        <v>3</v>
      </c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3">
        <f t="shared" si="6"/>
        <v>0</v>
      </c>
      <c r="AE63" s="23">
        <f t="shared" si="7"/>
        <v>1</v>
      </c>
      <c r="AF63" s="22">
        <f t="shared" si="8"/>
        <v>2</v>
      </c>
      <c r="AG63">
        <f t="shared" si="9"/>
        <v>102</v>
      </c>
    </row>
    <row r="64" spans="1:33" x14ac:dyDescent="0.35">
      <c r="A64" s="18">
        <f t="shared" si="5"/>
        <v>54</v>
      </c>
      <c r="B64" s="19"/>
      <c r="C64" s="20"/>
      <c r="D64" s="19" t="s">
        <v>229</v>
      </c>
      <c r="E64" s="19" t="s">
        <v>230</v>
      </c>
      <c r="F64" s="21"/>
      <c r="G64" s="21" t="s">
        <v>27</v>
      </c>
      <c r="H64" s="22">
        <v>1</v>
      </c>
      <c r="I64" s="22">
        <v>2</v>
      </c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3">
        <f t="shared" si="6"/>
        <v>0</v>
      </c>
      <c r="AE64" s="23">
        <f t="shared" si="7"/>
        <v>1</v>
      </c>
      <c r="AF64" s="22">
        <f t="shared" si="8"/>
        <v>1</v>
      </c>
      <c r="AG64">
        <f t="shared" si="9"/>
        <v>101</v>
      </c>
    </row>
    <row r="65" spans="1:33" x14ac:dyDescent="0.35">
      <c r="A65" s="18">
        <f t="shared" si="5"/>
        <v>54</v>
      </c>
      <c r="B65" s="19"/>
      <c r="C65" s="20"/>
      <c r="D65" s="19" t="s">
        <v>224</v>
      </c>
      <c r="E65" s="19" t="s">
        <v>159</v>
      </c>
      <c r="F65" s="21"/>
      <c r="G65" s="21" t="s">
        <v>62</v>
      </c>
      <c r="H65" s="22">
        <v>4</v>
      </c>
      <c r="I65" s="22">
        <v>2</v>
      </c>
      <c r="J65" s="22">
        <v>1</v>
      </c>
      <c r="K65" s="22">
        <v>3</v>
      </c>
      <c r="L65" s="22">
        <v>3</v>
      </c>
      <c r="M65" s="22">
        <v>4</v>
      </c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3">
        <f t="shared" si="6"/>
        <v>0</v>
      </c>
      <c r="AE65" s="23">
        <f t="shared" si="7"/>
        <v>1</v>
      </c>
      <c r="AF65" s="22">
        <f t="shared" si="8"/>
        <v>1</v>
      </c>
      <c r="AG65">
        <f t="shared" si="9"/>
        <v>101</v>
      </c>
    </row>
    <row r="66" spans="1:33" x14ac:dyDescent="0.35">
      <c r="A66" s="18">
        <f t="shared" si="5"/>
        <v>54</v>
      </c>
      <c r="B66" s="19"/>
      <c r="C66" s="20"/>
      <c r="D66" s="19" t="s">
        <v>158</v>
      </c>
      <c r="E66" s="19" t="s">
        <v>159</v>
      </c>
      <c r="F66" s="21"/>
      <c r="G66" s="21" t="s">
        <v>160</v>
      </c>
      <c r="H66" s="22">
        <v>1</v>
      </c>
      <c r="I66" s="22">
        <v>3</v>
      </c>
      <c r="J66" s="22">
        <v>4</v>
      </c>
      <c r="K66" s="22">
        <v>3</v>
      </c>
      <c r="L66" s="22">
        <v>3</v>
      </c>
      <c r="M66" s="22">
        <v>2</v>
      </c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3">
        <f t="shared" si="6"/>
        <v>0</v>
      </c>
      <c r="AE66" s="23">
        <f t="shared" si="7"/>
        <v>1</v>
      </c>
      <c r="AF66" s="22">
        <f t="shared" si="8"/>
        <v>1</v>
      </c>
      <c r="AG66">
        <f t="shared" si="9"/>
        <v>101</v>
      </c>
    </row>
    <row r="67" spans="1:33" x14ac:dyDescent="0.35">
      <c r="A67" s="18">
        <f t="shared" si="5"/>
        <v>57</v>
      </c>
      <c r="B67" s="19"/>
      <c r="C67" s="20"/>
      <c r="D67" s="19" t="s">
        <v>213</v>
      </c>
      <c r="E67" s="19" t="s">
        <v>250</v>
      </c>
      <c r="F67" s="21"/>
      <c r="G67" s="21" t="s">
        <v>72</v>
      </c>
      <c r="H67" s="22">
        <v>1</v>
      </c>
      <c r="I67" s="22">
        <v>3</v>
      </c>
      <c r="J67" s="22">
        <v>3</v>
      </c>
      <c r="K67" s="22">
        <v>4</v>
      </c>
      <c r="L67" s="22">
        <v>3</v>
      </c>
      <c r="M67" s="22">
        <v>3</v>
      </c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3">
        <f t="shared" si="6"/>
        <v>0</v>
      </c>
      <c r="AE67" s="23">
        <f t="shared" si="7"/>
        <v>1</v>
      </c>
      <c r="AF67" s="22">
        <f t="shared" si="8"/>
        <v>0</v>
      </c>
      <c r="AG67">
        <f t="shared" si="9"/>
        <v>100</v>
      </c>
    </row>
    <row r="68" spans="1:33" x14ac:dyDescent="0.35">
      <c r="A68" s="18">
        <f t="shared" si="5"/>
        <v>57</v>
      </c>
      <c r="B68" s="19"/>
      <c r="C68" s="20"/>
      <c r="D68" s="19" t="s">
        <v>180</v>
      </c>
      <c r="E68" s="19" t="s">
        <v>181</v>
      </c>
      <c r="F68" s="21"/>
      <c r="G68" s="21" t="s">
        <v>72</v>
      </c>
      <c r="H68" s="22">
        <v>3</v>
      </c>
      <c r="I68" s="22">
        <v>1</v>
      </c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3">
        <f t="shared" si="6"/>
        <v>0</v>
      </c>
      <c r="AE68" s="23">
        <f t="shared" si="7"/>
        <v>1</v>
      </c>
      <c r="AF68" s="22">
        <f t="shared" si="8"/>
        <v>0</v>
      </c>
      <c r="AG68">
        <f t="shared" si="9"/>
        <v>100</v>
      </c>
    </row>
    <row r="69" spans="1:33" x14ac:dyDescent="0.35">
      <c r="A69" s="18">
        <f t="shared" si="5"/>
        <v>59</v>
      </c>
      <c r="B69" s="19"/>
      <c r="C69" s="20"/>
      <c r="D69" s="19" t="s">
        <v>213</v>
      </c>
      <c r="E69" s="19" t="s">
        <v>214</v>
      </c>
      <c r="F69" s="21"/>
      <c r="G69" s="21" t="s">
        <v>72</v>
      </c>
      <c r="H69" s="22">
        <v>3</v>
      </c>
      <c r="I69" s="22">
        <v>2</v>
      </c>
      <c r="J69" s="22">
        <v>2</v>
      </c>
      <c r="K69" s="22">
        <v>2</v>
      </c>
      <c r="L69" s="22">
        <v>2</v>
      </c>
      <c r="M69" s="22">
        <v>2</v>
      </c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3">
        <f t="shared" si="6"/>
        <v>0</v>
      </c>
      <c r="AE69" s="23">
        <f t="shared" si="7"/>
        <v>0</v>
      </c>
      <c r="AF69" s="22">
        <f t="shared" si="8"/>
        <v>5</v>
      </c>
      <c r="AG69">
        <f t="shared" si="9"/>
        <v>5</v>
      </c>
    </row>
    <row r="70" spans="1:33" x14ac:dyDescent="0.35">
      <c r="A70" s="18">
        <f t="shared" si="5"/>
        <v>60</v>
      </c>
      <c r="B70" s="19"/>
      <c r="C70" s="20"/>
      <c r="D70" s="19" t="s">
        <v>227</v>
      </c>
      <c r="E70" s="19" t="s">
        <v>154</v>
      </c>
      <c r="F70" s="21"/>
      <c r="G70" s="21" t="s">
        <v>72</v>
      </c>
      <c r="H70" s="22">
        <v>3</v>
      </c>
      <c r="I70" s="22">
        <v>2</v>
      </c>
      <c r="J70" s="22">
        <v>3</v>
      </c>
      <c r="K70" s="22">
        <v>2</v>
      </c>
      <c r="L70" s="22">
        <v>2</v>
      </c>
      <c r="M70" s="22">
        <v>4</v>
      </c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3">
        <f t="shared" si="6"/>
        <v>0</v>
      </c>
      <c r="AE70" s="23">
        <f t="shared" si="7"/>
        <v>0</v>
      </c>
      <c r="AF70" s="22">
        <f t="shared" si="8"/>
        <v>3</v>
      </c>
      <c r="AG70">
        <f t="shared" si="9"/>
        <v>3</v>
      </c>
    </row>
    <row r="71" spans="1:33" x14ac:dyDescent="0.35">
      <c r="A71" s="18">
        <f t="shared" si="5"/>
        <v>61</v>
      </c>
      <c r="B71" s="19"/>
      <c r="C71" s="20"/>
      <c r="D71" s="19" t="s">
        <v>169</v>
      </c>
      <c r="E71" s="19" t="s">
        <v>170</v>
      </c>
      <c r="F71" s="21"/>
      <c r="G71" s="21" t="s">
        <v>142</v>
      </c>
      <c r="H71" s="22">
        <v>4</v>
      </c>
      <c r="I71" s="22">
        <v>4</v>
      </c>
      <c r="J71" s="22">
        <v>2</v>
      </c>
      <c r="K71" s="22">
        <v>3</v>
      </c>
      <c r="L71" s="22">
        <v>2</v>
      </c>
      <c r="M71" s="22">
        <v>3</v>
      </c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3">
        <f t="shared" si="6"/>
        <v>0</v>
      </c>
      <c r="AE71" s="23">
        <f t="shared" si="7"/>
        <v>0</v>
      </c>
      <c r="AF71" s="22">
        <f t="shared" si="8"/>
        <v>2</v>
      </c>
      <c r="AG71">
        <f t="shared" si="9"/>
        <v>2</v>
      </c>
    </row>
    <row r="72" spans="1:33" x14ac:dyDescent="0.35">
      <c r="A72" s="18">
        <f t="shared" si="5"/>
        <v>61</v>
      </c>
      <c r="B72" s="19"/>
      <c r="C72" s="20"/>
      <c r="D72" s="19" t="s">
        <v>179</v>
      </c>
      <c r="E72" s="19" t="s">
        <v>154</v>
      </c>
      <c r="F72" s="21"/>
      <c r="G72" s="21" t="s">
        <v>72</v>
      </c>
      <c r="H72" s="22">
        <v>2</v>
      </c>
      <c r="I72" s="22">
        <v>3</v>
      </c>
      <c r="J72" s="22">
        <v>2</v>
      </c>
      <c r="K72" s="22">
        <v>3</v>
      </c>
      <c r="L72" s="22">
        <v>3</v>
      </c>
      <c r="M72" s="22">
        <v>3</v>
      </c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3">
        <f t="shared" si="6"/>
        <v>0</v>
      </c>
      <c r="AE72" s="23">
        <f t="shared" si="7"/>
        <v>0</v>
      </c>
      <c r="AF72" s="22">
        <f t="shared" si="8"/>
        <v>2</v>
      </c>
      <c r="AG72">
        <f t="shared" si="9"/>
        <v>2</v>
      </c>
    </row>
    <row r="73" spans="1:33" x14ac:dyDescent="0.35">
      <c r="A73" s="18">
        <f t="shared" si="5"/>
        <v>61</v>
      </c>
      <c r="B73" s="19"/>
      <c r="C73" s="20"/>
      <c r="D73" s="19" t="s">
        <v>173</v>
      </c>
      <c r="E73" s="19" t="s">
        <v>174</v>
      </c>
      <c r="F73" s="21"/>
      <c r="G73" s="21" t="s">
        <v>175</v>
      </c>
      <c r="H73" s="22">
        <v>2</v>
      </c>
      <c r="I73" s="22">
        <v>4</v>
      </c>
      <c r="J73" s="22">
        <v>3</v>
      </c>
      <c r="K73" s="22">
        <v>3</v>
      </c>
      <c r="L73" s="22">
        <v>2</v>
      </c>
      <c r="M73" s="22">
        <v>3</v>
      </c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3">
        <f t="shared" si="6"/>
        <v>0</v>
      </c>
      <c r="AE73" s="23">
        <f t="shared" si="7"/>
        <v>0</v>
      </c>
      <c r="AF73" s="22">
        <f t="shared" si="8"/>
        <v>2</v>
      </c>
      <c r="AG73">
        <f t="shared" si="9"/>
        <v>2</v>
      </c>
    </row>
    <row r="74" spans="1:33" x14ac:dyDescent="0.35">
      <c r="A74" s="18">
        <f t="shared" si="5"/>
        <v>61</v>
      </c>
      <c r="B74" s="19"/>
      <c r="C74" s="20"/>
      <c r="D74" s="19" t="s">
        <v>239</v>
      </c>
      <c r="E74" s="19" t="s">
        <v>144</v>
      </c>
      <c r="F74" s="21"/>
      <c r="G74" s="21" t="s">
        <v>27</v>
      </c>
      <c r="H74" s="22">
        <v>3</v>
      </c>
      <c r="I74" s="22">
        <v>5</v>
      </c>
      <c r="J74" s="22">
        <v>2</v>
      </c>
      <c r="K74" s="22">
        <v>3</v>
      </c>
      <c r="L74" s="22">
        <v>2</v>
      </c>
      <c r="M74" s="22">
        <v>4</v>
      </c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3">
        <f t="shared" si="6"/>
        <v>0</v>
      </c>
      <c r="AE74" s="23">
        <f t="shared" si="7"/>
        <v>0</v>
      </c>
      <c r="AF74" s="22">
        <f t="shared" si="8"/>
        <v>2</v>
      </c>
      <c r="AG74">
        <f t="shared" si="9"/>
        <v>2</v>
      </c>
    </row>
    <row r="75" spans="1:33" x14ac:dyDescent="0.35">
      <c r="A75" s="18">
        <f t="shared" ref="A75:A82" si="10">_xlfn.RANK.EQ(AG75,$AG$11:$AG$86,0)</f>
        <v>61</v>
      </c>
      <c r="B75" s="19"/>
      <c r="C75" s="20"/>
      <c r="D75" s="19" t="s">
        <v>184</v>
      </c>
      <c r="E75" s="19" t="s">
        <v>185</v>
      </c>
      <c r="F75" s="21"/>
      <c r="G75" s="21" t="s">
        <v>186</v>
      </c>
      <c r="H75" s="22">
        <v>2</v>
      </c>
      <c r="I75" s="22">
        <v>3</v>
      </c>
      <c r="J75" s="22">
        <v>3</v>
      </c>
      <c r="K75" s="22">
        <v>3</v>
      </c>
      <c r="L75" s="22">
        <v>3</v>
      </c>
      <c r="M75" s="22">
        <v>2</v>
      </c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3">
        <f t="shared" ref="AD75:AD106" si="11">COUNTIF(H75:AC75,0)</f>
        <v>0</v>
      </c>
      <c r="AE75" s="23">
        <f t="shared" ref="AE75:AE82" si="12">COUNTIF(H75:AC75,1)</f>
        <v>0</v>
      </c>
      <c r="AF75" s="22">
        <f t="shared" ref="AF75:AF82" si="13">COUNTIF(H75:AC75,2)</f>
        <v>2</v>
      </c>
      <c r="AG75">
        <f t="shared" ref="AG75:AG85" si="14">AF75+AE75*100+AD75*10000</f>
        <v>2</v>
      </c>
    </row>
    <row r="76" spans="1:33" x14ac:dyDescent="0.35">
      <c r="A76" s="18">
        <f t="shared" si="10"/>
        <v>61</v>
      </c>
      <c r="B76" s="19"/>
      <c r="C76" s="20"/>
      <c r="D76" s="19" t="s">
        <v>193</v>
      </c>
      <c r="E76" s="19" t="s">
        <v>168</v>
      </c>
      <c r="F76" s="21"/>
      <c r="G76" s="21" t="s">
        <v>87</v>
      </c>
      <c r="H76" s="22">
        <v>2</v>
      </c>
      <c r="I76" s="22">
        <v>2</v>
      </c>
      <c r="J76" s="22">
        <v>3</v>
      </c>
      <c r="K76" s="22">
        <v>3</v>
      </c>
      <c r="L76" s="22">
        <v>3</v>
      </c>
      <c r="M76" s="22">
        <v>3</v>
      </c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3">
        <f t="shared" si="11"/>
        <v>0</v>
      </c>
      <c r="AE76" s="23">
        <f t="shared" si="12"/>
        <v>0</v>
      </c>
      <c r="AF76" s="22">
        <f t="shared" si="13"/>
        <v>2</v>
      </c>
      <c r="AG76">
        <f t="shared" si="14"/>
        <v>2</v>
      </c>
    </row>
    <row r="77" spans="1:33" x14ac:dyDescent="0.35">
      <c r="A77" s="18">
        <f t="shared" si="10"/>
        <v>67</v>
      </c>
      <c r="B77" s="19"/>
      <c r="C77" s="20"/>
      <c r="D77" s="19" t="s">
        <v>200</v>
      </c>
      <c r="E77" s="19" t="s">
        <v>201</v>
      </c>
      <c r="F77" s="21"/>
      <c r="G77" s="21" t="s">
        <v>87</v>
      </c>
      <c r="H77" s="22">
        <v>3</v>
      </c>
      <c r="I77" s="22">
        <v>4</v>
      </c>
      <c r="J77" s="22">
        <v>2</v>
      </c>
      <c r="K77" s="22">
        <v>3</v>
      </c>
      <c r="L77" s="22">
        <v>4</v>
      </c>
      <c r="M77" s="22">
        <v>5</v>
      </c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3">
        <f t="shared" si="11"/>
        <v>0</v>
      </c>
      <c r="AE77" s="23">
        <f t="shared" si="12"/>
        <v>0</v>
      </c>
      <c r="AF77" s="22">
        <f t="shared" si="13"/>
        <v>1</v>
      </c>
      <c r="AG77">
        <f t="shared" si="14"/>
        <v>1</v>
      </c>
    </row>
    <row r="78" spans="1:33" x14ac:dyDescent="0.35">
      <c r="A78" s="18">
        <f t="shared" si="10"/>
        <v>67</v>
      </c>
      <c r="B78" s="19"/>
      <c r="C78" s="20"/>
      <c r="D78" s="19" t="s">
        <v>140</v>
      </c>
      <c r="E78" s="19" t="s">
        <v>220</v>
      </c>
      <c r="F78" s="21"/>
      <c r="G78" s="21" t="s">
        <v>142</v>
      </c>
      <c r="H78" s="22">
        <v>2</v>
      </c>
      <c r="I78" s="22">
        <v>3</v>
      </c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3">
        <f t="shared" si="11"/>
        <v>0</v>
      </c>
      <c r="AE78" s="23">
        <f t="shared" si="12"/>
        <v>0</v>
      </c>
      <c r="AF78" s="22">
        <f t="shared" si="13"/>
        <v>1</v>
      </c>
      <c r="AG78">
        <f t="shared" si="14"/>
        <v>1</v>
      </c>
    </row>
    <row r="79" spans="1:33" x14ac:dyDescent="0.35">
      <c r="A79" s="18">
        <f t="shared" si="10"/>
        <v>67</v>
      </c>
      <c r="B79" s="19"/>
      <c r="C79" s="20"/>
      <c r="D79" s="19" t="s">
        <v>242</v>
      </c>
      <c r="E79" s="19" t="s">
        <v>230</v>
      </c>
      <c r="F79" s="21"/>
      <c r="G79" s="21" t="s">
        <v>243</v>
      </c>
      <c r="H79" s="22">
        <v>3</v>
      </c>
      <c r="I79" s="22">
        <v>3</v>
      </c>
      <c r="J79" s="22">
        <v>3</v>
      </c>
      <c r="K79" s="22">
        <v>4</v>
      </c>
      <c r="L79" s="22">
        <v>2</v>
      </c>
      <c r="M79" s="22">
        <v>3</v>
      </c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3">
        <f t="shared" si="11"/>
        <v>0</v>
      </c>
      <c r="AE79" s="23">
        <f t="shared" si="12"/>
        <v>0</v>
      </c>
      <c r="AF79" s="22">
        <f t="shared" si="13"/>
        <v>1</v>
      </c>
      <c r="AG79">
        <f t="shared" si="14"/>
        <v>1</v>
      </c>
    </row>
    <row r="80" spans="1:33" x14ac:dyDescent="0.35">
      <c r="A80" s="18">
        <f t="shared" si="10"/>
        <v>67</v>
      </c>
      <c r="B80" s="19"/>
      <c r="C80" s="20"/>
      <c r="D80" s="19" t="s">
        <v>206</v>
      </c>
      <c r="E80" s="19" t="s">
        <v>207</v>
      </c>
      <c r="F80" s="21"/>
      <c r="G80" s="21" t="s">
        <v>96</v>
      </c>
      <c r="H80" s="22">
        <v>3</v>
      </c>
      <c r="I80" s="22">
        <v>4</v>
      </c>
      <c r="J80" s="22">
        <v>3</v>
      </c>
      <c r="K80" s="22">
        <v>3</v>
      </c>
      <c r="L80" s="22">
        <v>3</v>
      </c>
      <c r="M80" s="22">
        <v>2</v>
      </c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3">
        <f t="shared" si="11"/>
        <v>0</v>
      </c>
      <c r="AE80" s="23">
        <f t="shared" si="12"/>
        <v>0</v>
      </c>
      <c r="AF80" s="22">
        <f t="shared" si="13"/>
        <v>1</v>
      </c>
      <c r="AG80">
        <f t="shared" si="14"/>
        <v>1</v>
      </c>
    </row>
    <row r="81" spans="1:33" x14ac:dyDescent="0.35">
      <c r="A81" s="18">
        <f t="shared" si="10"/>
        <v>71</v>
      </c>
      <c r="B81" s="19"/>
      <c r="C81" s="20"/>
      <c r="D81" s="19" t="s">
        <v>161</v>
      </c>
      <c r="E81" s="19" t="s">
        <v>162</v>
      </c>
      <c r="F81" s="21"/>
      <c r="G81" s="21" t="s">
        <v>30</v>
      </c>
      <c r="H81" s="22">
        <v>4</v>
      </c>
      <c r="I81" s="22">
        <v>4</v>
      </c>
      <c r="J81" s="22">
        <v>3</v>
      </c>
      <c r="K81" s="22">
        <v>3</v>
      </c>
      <c r="L81" s="22">
        <v>3</v>
      </c>
      <c r="M81" s="22">
        <v>5</v>
      </c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3">
        <f t="shared" si="11"/>
        <v>0</v>
      </c>
      <c r="AE81" s="23">
        <f t="shared" si="12"/>
        <v>0</v>
      </c>
      <c r="AF81" s="22">
        <f t="shared" si="13"/>
        <v>0</v>
      </c>
      <c r="AG81">
        <f t="shared" si="14"/>
        <v>0</v>
      </c>
    </row>
    <row r="82" spans="1:33" x14ac:dyDescent="0.35">
      <c r="A82" s="18">
        <f t="shared" si="10"/>
        <v>71</v>
      </c>
      <c r="B82" s="19"/>
      <c r="C82" s="20"/>
      <c r="D82" s="19" t="s">
        <v>240</v>
      </c>
      <c r="E82" s="19" t="s">
        <v>144</v>
      </c>
      <c r="F82" s="21"/>
      <c r="G82" s="21" t="s">
        <v>38</v>
      </c>
      <c r="H82" s="22">
        <v>4</v>
      </c>
      <c r="I82" s="22">
        <v>4</v>
      </c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3">
        <f t="shared" si="11"/>
        <v>0</v>
      </c>
      <c r="AE82" s="23">
        <f t="shared" si="12"/>
        <v>0</v>
      </c>
      <c r="AF82" s="22">
        <f t="shared" si="13"/>
        <v>0</v>
      </c>
      <c r="AG82">
        <f t="shared" si="14"/>
        <v>0</v>
      </c>
    </row>
    <row r="83" spans="1:33" x14ac:dyDescent="0.35">
      <c r="A83" s="18">
        <f t="shared" ref="A83:A85" si="15">_xlfn.RANK.EQ(AG83,$AG$11:$AG$86,0)</f>
        <v>71</v>
      </c>
      <c r="B83" s="19"/>
      <c r="C83" s="20"/>
      <c r="D83" s="19"/>
      <c r="E83" s="19"/>
      <c r="F83" s="21"/>
      <c r="G83" s="2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3">
        <f t="shared" ref="AD83:AD85" si="16">COUNTIF(H83:AC83,0)</f>
        <v>0</v>
      </c>
      <c r="AE83" s="23">
        <f t="shared" ref="AE83:AE85" si="17">COUNTIF(H83:AC83,1)</f>
        <v>0</v>
      </c>
      <c r="AF83" s="22">
        <f t="shared" ref="AF83:AF85" si="18">COUNTIF(H83:AC83,2)</f>
        <v>0</v>
      </c>
      <c r="AG83">
        <f t="shared" si="14"/>
        <v>0</v>
      </c>
    </row>
    <row r="84" spans="1:33" ht="15" customHeight="1" x14ac:dyDescent="0.35">
      <c r="A84" s="18">
        <f t="shared" si="15"/>
        <v>71</v>
      </c>
      <c r="B84" s="19"/>
      <c r="C84" s="20"/>
      <c r="D84" s="19"/>
      <c r="E84" s="19"/>
      <c r="F84" s="21"/>
      <c r="G84" s="2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3">
        <f t="shared" si="16"/>
        <v>0</v>
      </c>
      <c r="AE84" s="23">
        <f t="shared" si="17"/>
        <v>0</v>
      </c>
      <c r="AF84" s="22">
        <f t="shared" si="18"/>
        <v>0</v>
      </c>
      <c r="AG84">
        <f t="shared" si="14"/>
        <v>0</v>
      </c>
    </row>
    <row r="85" spans="1:33" x14ac:dyDescent="0.35">
      <c r="A85" s="18">
        <f t="shared" si="15"/>
        <v>71</v>
      </c>
      <c r="B85" s="19"/>
      <c r="C85" s="20"/>
      <c r="D85" s="19"/>
      <c r="E85" s="19"/>
      <c r="F85" s="21"/>
      <c r="G85" s="2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3">
        <f t="shared" si="16"/>
        <v>0</v>
      </c>
      <c r="AE85" s="23">
        <f t="shared" si="17"/>
        <v>0</v>
      </c>
      <c r="AF85" s="22">
        <f t="shared" si="18"/>
        <v>0</v>
      </c>
      <c r="AG85">
        <f t="shared" si="14"/>
        <v>0</v>
      </c>
    </row>
    <row r="86" spans="1:33" x14ac:dyDescent="0.35">
      <c r="A86" s="18"/>
      <c r="B86" s="19"/>
      <c r="C86" s="20"/>
      <c r="D86" s="19"/>
      <c r="E86" s="19"/>
      <c r="F86" s="21"/>
      <c r="G86" s="2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3"/>
      <c r="AE86" s="23"/>
      <c r="AF86" s="22"/>
    </row>
    <row r="87" spans="1:33" x14ac:dyDescent="0.35">
      <c r="A87" s="6"/>
      <c r="B87" s="7"/>
      <c r="C87" s="8"/>
      <c r="D87" s="7"/>
      <c r="E87" s="7"/>
      <c r="F87" s="1"/>
      <c r="G87" s="1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5"/>
      <c r="AE87" s="9"/>
      <c r="AF87" s="3"/>
    </row>
    <row r="88" spans="1:33" x14ac:dyDescent="0.35">
      <c r="A88" s="6"/>
      <c r="B88" s="7"/>
      <c r="C88" s="8"/>
      <c r="D88" s="7"/>
      <c r="E88" s="7"/>
      <c r="F88" s="1"/>
      <c r="G88" s="1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5"/>
      <c r="AE88" s="9"/>
      <c r="AF88" s="3"/>
    </row>
    <row r="89" spans="1:33" ht="45" customHeight="1" x14ac:dyDescent="0.35">
      <c r="A89" s="6"/>
      <c r="B89" s="7"/>
      <c r="C89" s="8"/>
      <c r="D89" s="7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14"/>
      <c r="Y89" s="14"/>
      <c r="Z89" s="3"/>
      <c r="AA89" s="3"/>
      <c r="AB89" s="3"/>
      <c r="AC89" s="3"/>
      <c r="AD89" s="5"/>
      <c r="AE89" s="9"/>
      <c r="AF89" s="3"/>
    </row>
    <row r="90" spans="1:33" x14ac:dyDescent="0.35">
      <c r="A90" s="6"/>
      <c r="B90" s="7"/>
      <c r="C90" s="8"/>
      <c r="D90" s="7"/>
      <c r="E90" s="7"/>
      <c r="F90" s="1"/>
      <c r="G90" s="1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5"/>
      <c r="AE90" s="9"/>
      <c r="AF90" s="3"/>
    </row>
    <row r="91" spans="1:33" x14ac:dyDescent="0.35">
      <c r="A91" s="6"/>
      <c r="B91" s="7"/>
      <c r="C91" s="8"/>
      <c r="D91" s="7"/>
      <c r="E91" s="7"/>
      <c r="F91" s="1"/>
      <c r="G91" s="1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5"/>
      <c r="AE91" s="9"/>
      <c r="AF91" s="3"/>
    </row>
    <row r="92" spans="1:33" x14ac:dyDescent="0.35">
      <c r="A92" s="6"/>
      <c r="B92" s="7"/>
      <c r="C92" s="8"/>
      <c r="D92" s="7"/>
      <c r="E92" s="7"/>
      <c r="F92" s="1"/>
      <c r="G92" s="1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5"/>
      <c r="AE92" s="9"/>
      <c r="AF92" s="3"/>
    </row>
    <row r="93" spans="1:33" x14ac:dyDescent="0.35">
      <c r="A93" s="6"/>
      <c r="B93" s="7"/>
      <c r="C93" s="8"/>
      <c r="D93" s="7"/>
      <c r="E93" s="7"/>
      <c r="F93" s="1"/>
      <c r="G93" s="1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5"/>
      <c r="AE93" s="9"/>
      <c r="AF93" s="3"/>
    </row>
    <row r="94" spans="1:33" x14ac:dyDescent="0.35">
      <c r="A94" s="6"/>
      <c r="B94" s="7"/>
      <c r="C94" s="8"/>
      <c r="D94" s="7"/>
      <c r="E94" s="7"/>
      <c r="F94" s="1"/>
      <c r="G94" s="1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5"/>
      <c r="AE94" s="9"/>
      <c r="AF94" s="3"/>
    </row>
    <row r="95" spans="1:33" x14ac:dyDescent="0.35">
      <c r="A95" s="6"/>
      <c r="B95" s="7"/>
      <c r="C95" s="8"/>
      <c r="D95" s="7"/>
      <c r="E95" s="7"/>
      <c r="F95" s="1"/>
      <c r="G95" s="1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5"/>
      <c r="AE95" s="9"/>
      <c r="AF95" s="3"/>
    </row>
    <row r="96" spans="1:33" x14ac:dyDescent="0.35">
      <c r="A96" s="6"/>
      <c r="B96" s="7"/>
      <c r="C96" s="8"/>
      <c r="D96" s="7"/>
      <c r="E96" s="7"/>
      <c r="F96" s="1"/>
      <c r="G96" s="1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5"/>
      <c r="AE96" s="9"/>
      <c r="AF96" s="3"/>
    </row>
    <row r="97" spans="1:32" x14ac:dyDescent="0.35">
      <c r="A97" s="6"/>
      <c r="B97" s="7"/>
      <c r="C97" s="8"/>
      <c r="D97" s="7"/>
      <c r="E97" s="7"/>
      <c r="F97" s="1"/>
      <c r="G97" s="1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5"/>
      <c r="AE97" s="9"/>
      <c r="AF97" s="3"/>
    </row>
    <row r="98" spans="1:32" x14ac:dyDescent="0.35">
      <c r="A98" s="6"/>
      <c r="B98" s="7"/>
      <c r="C98" s="8"/>
      <c r="D98" s="7"/>
      <c r="E98" s="7"/>
      <c r="F98" s="1"/>
      <c r="G98" s="1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5"/>
      <c r="AE98" s="9"/>
      <c r="AF98" s="3"/>
    </row>
    <row r="99" spans="1:32" x14ac:dyDescent="0.35">
      <c r="A99" s="6"/>
      <c r="B99" s="7"/>
      <c r="C99" s="8"/>
      <c r="D99" s="7"/>
      <c r="E99" s="7"/>
      <c r="F99" s="1"/>
      <c r="G99" s="1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5"/>
      <c r="AE99" s="9"/>
      <c r="AF99" s="3"/>
    </row>
    <row r="100" spans="1:32" x14ac:dyDescent="0.35">
      <c r="A100" s="6"/>
      <c r="B100" s="7"/>
      <c r="C100" s="8"/>
      <c r="D100" s="7"/>
      <c r="E100" s="7"/>
      <c r="F100" s="1"/>
      <c r="G100" s="1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5"/>
      <c r="AE100" s="9"/>
      <c r="AF100" s="3"/>
    </row>
    <row r="101" spans="1:32" x14ac:dyDescent="0.35">
      <c r="A101" s="6"/>
      <c r="B101" s="7"/>
      <c r="C101" s="8"/>
      <c r="D101" s="7"/>
      <c r="E101" s="7"/>
      <c r="F101" s="1"/>
      <c r="G101" s="1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5"/>
      <c r="AE101" s="9"/>
      <c r="AF101" s="3"/>
    </row>
    <row r="102" spans="1:32" x14ac:dyDescent="0.35">
      <c r="A102" s="6"/>
      <c r="B102" s="7"/>
      <c r="C102" s="8"/>
      <c r="D102" s="7"/>
      <c r="E102" s="7"/>
      <c r="F102" s="1"/>
      <c r="G102" s="1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5"/>
      <c r="AE102" s="9"/>
      <c r="AF102" s="3"/>
    </row>
    <row r="103" spans="1:32" x14ac:dyDescent="0.35">
      <c r="A103" s="6"/>
      <c r="B103" s="7"/>
      <c r="C103" s="8"/>
      <c r="D103" s="7"/>
      <c r="E103" s="7"/>
      <c r="F103" s="1"/>
      <c r="G103" s="1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5"/>
      <c r="AE103" s="9"/>
      <c r="AF103" s="3"/>
    </row>
    <row r="104" spans="1:32" x14ac:dyDescent="0.35">
      <c r="A104" s="6"/>
      <c r="B104" s="7"/>
      <c r="C104" s="8"/>
      <c r="D104" s="7"/>
      <c r="E104" s="7"/>
      <c r="F104" s="1"/>
      <c r="G104" s="1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5"/>
      <c r="AE104" s="9"/>
      <c r="AF104" s="3"/>
    </row>
    <row r="105" spans="1:32" x14ac:dyDescent="0.35">
      <c r="A105" s="6"/>
      <c r="B105" s="7"/>
      <c r="C105" s="8"/>
      <c r="D105" s="7"/>
      <c r="E105" s="7"/>
      <c r="F105" s="1"/>
      <c r="G105" s="1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5"/>
      <c r="AE105" s="9"/>
      <c r="AF105" s="3"/>
    </row>
    <row r="106" spans="1:32" x14ac:dyDescent="0.35">
      <c r="A106" s="6"/>
      <c r="B106" s="7"/>
      <c r="C106" s="8"/>
      <c r="D106" s="7"/>
      <c r="E106" s="7"/>
      <c r="F106" s="1"/>
      <c r="G106" s="1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5"/>
      <c r="AE106" s="9"/>
      <c r="AF106" s="3"/>
    </row>
    <row r="107" spans="1:32" x14ac:dyDescent="0.35">
      <c r="A107" s="6"/>
      <c r="B107" s="7"/>
      <c r="C107" s="8"/>
      <c r="D107" s="7"/>
      <c r="E107" s="7"/>
      <c r="F107" s="1"/>
      <c r="G107" s="1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5"/>
      <c r="AE107" s="9"/>
      <c r="AF107" s="3"/>
    </row>
    <row r="108" spans="1:32" x14ac:dyDescent="0.35">
      <c r="A108" s="6"/>
      <c r="B108" s="7"/>
      <c r="C108" s="8"/>
      <c r="D108" s="7"/>
      <c r="E108" s="7"/>
      <c r="F108" s="1"/>
      <c r="G108" s="1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5"/>
      <c r="AE108" s="9"/>
      <c r="AF108" s="3"/>
    </row>
    <row r="109" spans="1:32" x14ac:dyDescent="0.35">
      <c r="A109" s="6"/>
      <c r="B109" s="7"/>
      <c r="C109" s="8"/>
      <c r="D109" s="7"/>
      <c r="E109" s="7"/>
      <c r="F109" s="1"/>
      <c r="G109" s="1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5"/>
      <c r="AE109" s="9"/>
      <c r="AF109" s="3"/>
    </row>
    <row r="110" spans="1:32" x14ac:dyDescent="0.35">
      <c r="A110" s="6"/>
      <c r="B110" s="7"/>
      <c r="C110" s="8"/>
      <c r="D110" s="7"/>
      <c r="E110" s="7"/>
      <c r="F110" s="1"/>
      <c r="G110" s="11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5"/>
      <c r="AE110" s="9"/>
      <c r="AF110" s="3"/>
    </row>
    <row r="111" spans="1:32" x14ac:dyDescent="0.35">
      <c r="A111" s="6"/>
      <c r="B111" s="7"/>
      <c r="C111" s="8"/>
      <c r="D111" s="7"/>
      <c r="E111" s="7"/>
      <c r="F111" s="1"/>
      <c r="G111" s="1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5"/>
      <c r="AE111" s="9"/>
      <c r="AF111" s="3"/>
    </row>
    <row r="112" spans="1:32" x14ac:dyDescent="0.35">
      <c r="A112" s="6"/>
      <c r="B112" s="7"/>
      <c r="C112" s="8"/>
      <c r="D112" s="7"/>
      <c r="E112" s="7"/>
      <c r="F112" s="1"/>
      <c r="G112" s="1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5"/>
      <c r="AE112" s="9"/>
      <c r="AF112" s="3"/>
    </row>
    <row r="113" spans="1:32" x14ac:dyDescent="0.35">
      <c r="A113" s="6"/>
      <c r="B113" s="7"/>
      <c r="C113" s="8"/>
      <c r="D113" s="7"/>
      <c r="E113" s="7"/>
      <c r="F113" s="1"/>
      <c r="G113" s="1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5"/>
      <c r="AE113" s="9"/>
      <c r="AF113" s="3"/>
    </row>
    <row r="114" spans="1:32" x14ac:dyDescent="0.35">
      <c r="A114" s="6"/>
      <c r="B114" s="7"/>
      <c r="C114" s="8"/>
      <c r="D114" s="7"/>
      <c r="E114" s="7"/>
      <c r="F114" s="1"/>
      <c r="G114" s="1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5"/>
      <c r="AE114" s="9"/>
      <c r="AF114" s="3"/>
    </row>
    <row r="115" spans="1:32" x14ac:dyDescent="0.35">
      <c r="A115" s="6"/>
      <c r="B115" s="7"/>
      <c r="C115" s="8"/>
      <c r="D115" s="7"/>
      <c r="E115" s="7"/>
      <c r="F115" s="1"/>
      <c r="G115" s="1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5"/>
      <c r="AE115" s="9"/>
      <c r="AF115" s="3"/>
    </row>
    <row r="116" spans="1:32" x14ac:dyDescent="0.35">
      <c r="A116" s="6"/>
      <c r="B116" s="7"/>
      <c r="C116" s="8"/>
      <c r="D116" s="7"/>
      <c r="E116" s="7"/>
      <c r="F116" s="1"/>
      <c r="G116" s="1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5"/>
      <c r="AE116" s="9"/>
      <c r="AF116" s="3"/>
    </row>
    <row r="117" spans="1:32" x14ac:dyDescent="0.35">
      <c r="A117" s="6"/>
      <c r="B117" s="7"/>
      <c r="C117" s="8"/>
      <c r="D117" s="7"/>
      <c r="E117" s="7"/>
      <c r="F117" s="1"/>
      <c r="G117" s="1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5"/>
      <c r="AE117" s="9"/>
      <c r="AF117" s="3"/>
    </row>
    <row r="118" spans="1:32" x14ac:dyDescent="0.35">
      <c r="A118" s="6"/>
      <c r="B118" s="7"/>
      <c r="C118" s="8"/>
      <c r="D118" s="7"/>
      <c r="E118" s="7"/>
      <c r="F118" s="1"/>
      <c r="G118" s="1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5"/>
      <c r="AE118" s="9"/>
      <c r="AF118" s="3"/>
    </row>
    <row r="119" spans="1:32" x14ac:dyDescent="0.35">
      <c r="A119" s="6"/>
      <c r="B119" s="7"/>
      <c r="C119" s="8"/>
      <c r="D119" s="7"/>
      <c r="E119" s="7"/>
      <c r="F119" s="1"/>
      <c r="G119" s="1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5"/>
      <c r="AE119" s="9"/>
      <c r="AF119" s="3"/>
    </row>
    <row r="120" spans="1:32" x14ac:dyDescent="0.35">
      <c r="A120" s="6"/>
      <c r="B120" s="7"/>
      <c r="C120" s="8"/>
      <c r="D120" s="7"/>
      <c r="E120" s="7"/>
      <c r="F120" s="1"/>
      <c r="G120" s="1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5"/>
      <c r="AE120" s="9"/>
      <c r="AF120" s="3"/>
    </row>
    <row r="121" spans="1:32" x14ac:dyDescent="0.35">
      <c r="A121" s="6"/>
      <c r="B121" s="7"/>
      <c r="C121" s="8"/>
      <c r="D121" s="7"/>
      <c r="E121" s="7"/>
      <c r="F121" s="1"/>
      <c r="G121" s="1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5"/>
      <c r="AE121" s="9"/>
      <c r="AF121" s="3"/>
    </row>
    <row r="122" spans="1:32" x14ac:dyDescent="0.35">
      <c r="A122" s="6"/>
      <c r="B122" s="7"/>
      <c r="C122" s="8"/>
      <c r="D122" s="7"/>
      <c r="E122" s="7"/>
      <c r="F122" s="1"/>
      <c r="G122" s="1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5"/>
      <c r="AE122" s="9"/>
      <c r="AF122" s="3"/>
    </row>
    <row r="123" spans="1:32" x14ac:dyDescent="0.35">
      <c r="A123" s="6"/>
      <c r="B123" s="7"/>
      <c r="C123" s="8"/>
      <c r="D123" s="7"/>
      <c r="E123" s="7"/>
      <c r="F123" s="1"/>
      <c r="G123" s="1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5"/>
      <c r="AE123" s="9"/>
      <c r="AF123" s="3"/>
    </row>
    <row r="124" spans="1:32" x14ac:dyDescent="0.35">
      <c r="A124" s="6"/>
      <c r="B124" s="7"/>
      <c r="C124" s="8"/>
      <c r="D124" s="7"/>
      <c r="E124" s="7"/>
      <c r="F124" s="1"/>
      <c r="G124" s="11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5"/>
      <c r="AE124" s="9"/>
      <c r="AF124" s="3"/>
    </row>
    <row r="125" spans="1:32" x14ac:dyDescent="0.35">
      <c r="A125" s="6"/>
      <c r="B125" s="7"/>
      <c r="C125" s="8"/>
      <c r="D125" s="7"/>
      <c r="E125" s="7"/>
      <c r="F125" s="1"/>
      <c r="G125" s="11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5"/>
      <c r="AE125" s="9"/>
      <c r="AF125" s="3"/>
    </row>
    <row r="126" spans="1:32" x14ac:dyDescent="0.35">
      <c r="A126" s="6"/>
      <c r="B126" s="7"/>
      <c r="C126" s="8"/>
      <c r="D126" s="7"/>
      <c r="E126" s="7"/>
      <c r="F126" s="1"/>
      <c r="G126" s="11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5"/>
      <c r="AE126" s="9"/>
      <c r="AF126" s="3"/>
    </row>
    <row r="127" spans="1:32" x14ac:dyDescent="0.35">
      <c r="A127" s="6"/>
      <c r="B127" s="7"/>
      <c r="C127" s="8"/>
      <c r="D127" s="7"/>
      <c r="E127" s="7"/>
      <c r="F127" s="1"/>
      <c r="G127" s="11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5"/>
      <c r="AE127" s="9"/>
      <c r="AF127" s="3"/>
    </row>
    <row r="128" spans="1:32" x14ac:dyDescent="0.35">
      <c r="A128" s="6"/>
      <c r="B128" s="7"/>
      <c r="C128" s="8"/>
      <c r="D128" s="7"/>
      <c r="E128" s="7"/>
      <c r="F128" s="1"/>
      <c r="G128" s="11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5"/>
      <c r="AE128" s="9"/>
      <c r="AF128" s="3"/>
    </row>
    <row r="129" spans="1:32" x14ac:dyDescent="0.35">
      <c r="A129" s="6"/>
      <c r="B129" s="7"/>
      <c r="C129" s="8"/>
      <c r="D129" s="7"/>
      <c r="E129" s="7"/>
      <c r="F129" s="1"/>
      <c r="G129" s="1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5"/>
      <c r="AE129" s="9"/>
      <c r="AF129" s="3"/>
    </row>
    <row r="130" spans="1:32" x14ac:dyDescent="0.35">
      <c r="A130" s="6"/>
      <c r="B130" s="7"/>
      <c r="C130" s="8"/>
      <c r="D130" s="7"/>
      <c r="E130" s="7"/>
      <c r="F130" s="1"/>
      <c r="G130" s="1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5"/>
      <c r="AE130" s="9"/>
      <c r="AF130" s="3"/>
    </row>
    <row r="131" spans="1:32" x14ac:dyDescent="0.35">
      <c r="A131" s="6"/>
      <c r="B131" s="7"/>
      <c r="C131" s="8"/>
      <c r="D131" s="7"/>
      <c r="E131" s="7"/>
      <c r="F131" s="1"/>
      <c r="G131" s="1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5"/>
      <c r="AE131" s="9"/>
      <c r="AF131" s="3"/>
    </row>
    <row r="132" spans="1:32" x14ac:dyDescent="0.35">
      <c r="A132" s="6"/>
      <c r="B132" s="7"/>
      <c r="C132" s="8"/>
      <c r="D132" s="7"/>
      <c r="E132" s="7"/>
      <c r="F132" s="1"/>
      <c r="G132" s="1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5"/>
      <c r="AE132" s="9"/>
      <c r="AF132" s="3"/>
    </row>
    <row r="133" spans="1:32" x14ac:dyDescent="0.35">
      <c r="A133" s="6"/>
      <c r="B133" s="7"/>
      <c r="C133" s="8"/>
      <c r="D133" s="7"/>
      <c r="E133" s="7"/>
      <c r="F133" s="1"/>
      <c r="G133" s="1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5"/>
      <c r="AE133" s="9"/>
      <c r="AF133" s="3"/>
    </row>
    <row r="134" spans="1:32" x14ac:dyDescent="0.35">
      <c r="A134" s="6"/>
      <c r="B134" s="7"/>
      <c r="C134" s="8"/>
      <c r="D134" s="7"/>
      <c r="E134" s="7"/>
      <c r="F134" s="1"/>
      <c r="G134" s="1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5"/>
      <c r="AE134" s="9"/>
      <c r="AF134" s="3"/>
    </row>
    <row r="135" spans="1:32" x14ac:dyDescent="0.35">
      <c r="A135" s="6"/>
      <c r="B135" s="7"/>
      <c r="C135" s="8"/>
      <c r="D135" s="7"/>
      <c r="E135" s="7"/>
      <c r="F135" s="1"/>
      <c r="G135" s="1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5"/>
      <c r="AE135" s="9"/>
      <c r="AF135" s="3"/>
    </row>
    <row r="136" spans="1:32" x14ac:dyDescent="0.35">
      <c r="A136" s="6"/>
      <c r="B136" s="7"/>
      <c r="C136" s="8"/>
      <c r="D136" s="7"/>
      <c r="E136" s="7"/>
      <c r="F136" s="1"/>
      <c r="G136" s="1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5"/>
      <c r="AE136" s="9"/>
      <c r="AF136" s="3"/>
    </row>
    <row r="137" spans="1:32" x14ac:dyDescent="0.35">
      <c r="A137" s="6"/>
      <c r="B137" s="7"/>
      <c r="C137" s="8"/>
      <c r="D137" s="7"/>
      <c r="E137" s="7"/>
      <c r="F137" s="1"/>
      <c r="G137" s="1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5"/>
      <c r="AE137" s="9"/>
      <c r="AF137" s="3"/>
    </row>
    <row r="138" spans="1:32" x14ac:dyDescent="0.35">
      <c r="A138" s="6"/>
      <c r="B138" s="7"/>
      <c r="C138" s="8"/>
      <c r="D138" s="7"/>
      <c r="E138" s="7"/>
      <c r="F138" s="1"/>
      <c r="G138" s="1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5"/>
      <c r="AE138" s="9"/>
      <c r="AF138" s="3"/>
    </row>
    <row r="139" spans="1:32" x14ac:dyDescent="0.35">
      <c r="A139" s="6"/>
      <c r="B139" s="7"/>
      <c r="C139" s="8"/>
      <c r="D139" s="7"/>
      <c r="E139" s="7"/>
      <c r="F139" s="1"/>
      <c r="G139" s="1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5"/>
      <c r="AE139" s="9"/>
      <c r="AF139" s="3"/>
    </row>
    <row r="140" spans="1:32" x14ac:dyDescent="0.35">
      <c r="A140" s="6"/>
      <c r="B140" s="7"/>
      <c r="C140" s="8"/>
      <c r="D140" s="7"/>
      <c r="E140" s="7"/>
      <c r="F140" s="1"/>
      <c r="G140" s="1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5"/>
      <c r="AE140" s="9"/>
      <c r="AF140" s="3"/>
    </row>
    <row r="141" spans="1:32" x14ac:dyDescent="0.35">
      <c r="A141" s="6"/>
      <c r="B141" s="7"/>
      <c r="C141" s="8"/>
      <c r="D141" s="7"/>
      <c r="E141" s="7"/>
      <c r="F141" s="1"/>
      <c r="G141" s="1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5"/>
      <c r="AE141" s="9"/>
      <c r="AF141" s="3"/>
    </row>
    <row r="142" spans="1:32" x14ac:dyDescent="0.35">
      <c r="A142" s="6"/>
      <c r="B142" s="7"/>
      <c r="C142" s="8"/>
      <c r="D142" s="7"/>
      <c r="E142" s="7"/>
      <c r="F142" s="1"/>
      <c r="G142" s="1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5"/>
      <c r="AE142" s="9"/>
      <c r="AF142" s="3"/>
    </row>
    <row r="143" spans="1:32" x14ac:dyDescent="0.35">
      <c r="A143" s="6"/>
      <c r="B143" s="7"/>
      <c r="C143" s="8"/>
      <c r="D143" s="7"/>
      <c r="E143" s="7"/>
      <c r="F143" s="1"/>
      <c r="G143" s="1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5"/>
      <c r="AE143" s="9"/>
      <c r="AF143" s="3"/>
    </row>
    <row r="144" spans="1:32" x14ac:dyDescent="0.35">
      <c r="A144" s="6"/>
      <c r="B144" s="7"/>
      <c r="C144" s="8"/>
      <c r="D144" s="7"/>
      <c r="E144" s="7"/>
      <c r="F144" s="1"/>
      <c r="G144" s="1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5"/>
      <c r="AE144" s="9"/>
      <c r="AF144" s="3"/>
    </row>
    <row r="145" spans="1:32" x14ac:dyDescent="0.35">
      <c r="A145" s="6"/>
      <c r="B145" s="7"/>
      <c r="C145" s="8"/>
      <c r="D145" s="7"/>
      <c r="E145" s="7"/>
      <c r="F145" s="1"/>
      <c r="G145" s="1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5"/>
      <c r="AE145" s="9"/>
      <c r="AF145" s="3"/>
    </row>
    <row r="146" spans="1:32" x14ac:dyDescent="0.35">
      <c r="A146" s="6"/>
      <c r="B146" s="7"/>
      <c r="C146" s="8"/>
      <c r="D146" s="7"/>
      <c r="E146" s="7"/>
      <c r="F146" s="1"/>
      <c r="G146" s="1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5"/>
      <c r="AE146" s="9"/>
      <c r="AF146" s="3"/>
    </row>
    <row r="147" spans="1:32" x14ac:dyDescent="0.35">
      <c r="A147" s="6"/>
      <c r="B147" s="7"/>
      <c r="C147" s="8"/>
      <c r="D147" s="7"/>
      <c r="E147" s="7"/>
      <c r="F147" s="1"/>
      <c r="G147" s="11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5"/>
      <c r="AE147" s="9"/>
      <c r="AF147" s="3"/>
    </row>
    <row r="148" spans="1:32" x14ac:dyDescent="0.35">
      <c r="A148" s="6"/>
      <c r="B148" s="7"/>
      <c r="C148" s="8"/>
      <c r="D148" s="7"/>
      <c r="E148" s="7"/>
      <c r="F148" s="1"/>
      <c r="G148" s="11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5"/>
      <c r="AE148" s="9"/>
      <c r="AF148" s="3"/>
    </row>
    <row r="149" spans="1:32" x14ac:dyDescent="0.35">
      <c r="A149" s="6"/>
      <c r="B149" s="7"/>
      <c r="C149" s="8"/>
      <c r="D149" s="7"/>
      <c r="E149" s="7"/>
      <c r="F149" s="1"/>
      <c r="G149" s="11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5"/>
      <c r="AE149" s="9"/>
      <c r="AF149" s="3"/>
    </row>
    <row r="150" spans="1:32" x14ac:dyDescent="0.35">
      <c r="A150" s="6"/>
      <c r="B150" s="7"/>
      <c r="C150" s="8"/>
      <c r="D150" s="7"/>
      <c r="E150" s="7"/>
      <c r="F150" s="1"/>
      <c r="G150" s="11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5"/>
      <c r="AE150" s="9"/>
      <c r="AF150" s="3"/>
    </row>
    <row r="151" spans="1:32" x14ac:dyDescent="0.35">
      <c r="A151" s="6"/>
      <c r="B151" s="7"/>
      <c r="C151" s="8"/>
      <c r="D151" s="7"/>
      <c r="E151" s="7"/>
      <c r="F151" s="1"/>
      <c r="G151" s="11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5"/>
      <c r="AE151" s="9"/>
      <c r="AF151" s="3"/>
    </row>
    <row r="152" spans="1:32" x14ac:dyDescent="0.35">
      <c r="A152" s="6"/>
      <c r="B152" s="7"/>
      <c r="C152" s="8"/>
      <c r="D152" s="7"/>
      <c r="E152" s="7"/>
      <c r="F152" s="1"/>
      <c r="G152" s="11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5"/>
      <c r="AE152" s="9"/>
      <c r="AF152" s="3"/>
    </row>
    <row r="153" spans="1:32" x14ac:dyDescent="0.35">
      <c r="A153" s="6"/>
      <c r="B153" s="7"/>
      <c r="C153" s="8"/>
      <c r="D153" s="7"/>
      <c r="E153" s="7"/>
      <c r="F153" s="1"/>
      <c r="G153" s="11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5"/>
      <c r="AE153" s="9"/>
      <c r="AF153" s="3"/>
    </row>
    <row r="154" spans="1:32" x14ac:dyDescent="0.35">
      <c r="A154" s="6"/>
      <c r="B154" s="7"/>
      <c r="C154" s="8"/>
      <c r="D154" s="7"/>
      <c r="E154" s="7"/>
      <c r="F154" s="1"/>
      <c r="G154" s="11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5"/>
      <c r="AE154" s="9"/>
      <c r="AF154" s="3"/>
    </row>
    <row r="155" spans="1:32" x14ac:dyDescent="0.35">
      <c r="A155" s="6"/>
      <c r="B155" s="7"/>
      <c r="C155" s="8"/>
      <c r="D155" s="7"/>
      <c r="E155" s="7"/>
      <c r="F155" s="1"/>
      <c r="G155" s="11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5"/>
      <c r="AE155" s="9"/>
      <c r="AF155" s="3"/>
    </row>
    <row r="156" spans="1:32" x14ac:dyDescent="0.35">
      <c r="A156" s="6"/>
      <c r="B156" s="7"/>
      <c r="C156" s="8"/>
      <c r="D156" s="7"/>
      <c r="E156" s="7"/>
      <c r="F156" s="1"/>
      <c r="G156" s="11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5"/>
      <c r="AE156" s="9"/>
      <c r="AF156" s="3"/>
    </row>
    <row r="157" spans="1:32" x14ac:dyDescent="0.35">
      <c r="A157" s="6"/>
      <c r="B157" s="7"/>
      <c r="C157" s="8"/>
      <c r="D157" s="7"/>
      <c r="E157" s="7"/>
      <c r="F157" s="1"/>
      <c r="G157" s="11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5"/>
      <c r="AE157" s="9"/>
      <c r="AF157" s="3"/>
    </row>
    <row r="158" spans="1:32" x14ac:dyDescent="0.35">
      <c r="A158" s="6"/>
      <c r="B158" s="7"/>
      <c r="C158" s="8"/>
      <c r="D158" s="7"/>
      <c r="E158" s="7"/>
      <c r="F158" s="1"/>
      <c r="G158" s="11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5"/>
      <c r="AE158" s="9"/>
      <c r="AF158" s="3"/>
    </row>
    <row r="159" spans="1:32" x14ac:dyDescent="0.35">
      <c r="A159" s="6"/>
      <c r="B159" s="7"/>
      <c r="C159" s="8"/>
      <c r="D159" s="7"/>
      <c r="E159" s="7"/>
      <c r="F159" s="1"/>
      <c r="G159" s="1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5"/>
      <c r="AE159" s="9"/>
      <c r="AF159" s="3"/>
    </row>
    <row r="160" spans="1:32" x14ac:dyDescent="0.35">
      <c r="A160" s="6"/>
      <c r="B160" s="7"/>
      <c r="C160" s="8"/>
      <c r="D160" s="7"/>
      <c r="E160" s="7"/>
      <c r="F160" s="1"/>
      <c r="G160" s="11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5"/>
      <c r="AE160" s="9"/>
      <c r="AF160" s="3"/>
    </row>
    <row r="161" spans="1:32" x14ac:dyDescent="0.35">
      <c r="A161" s="6"/>
      <c r="B161" s="7"/>
      <c r="C161" s="8"/>
      <c r="D161" s="7"/>
      <c r="E161" s="7"/>
      <c r="F161" s="1"/>
      <c r="G161" s="11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5"/>
      <c r="AE161" s="9"/>
      <c r="AF161" s="3"/>
    </row>
    <row r="162" spans="1:32" x14ac:dyDescent="0.35">
      <c r="A162" s="6"/>
      <c r="B162" s="7"/>
      <c r="C162" s="8"/>
      <c r="D162" s="7"/>
      <c r="E162" s="7"/>
      <c r="F162" s="1"/>
      <c r="G162" s="11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5"/>
      <c r="AE162" s="9"/>
      <c r="AF162" s="3"/>
    </row>
    <row r="163" spans="1:32" x14ac:dyDescent="0.35">
      <c r="A163" s="6"/>
      <c r="B163" s="7"/>
      <c r="C163" s="8"/>
      <c r="D163" s="7"/>
      <c r="E163" s="7"/>
      <c r="F163" s="1"/>
      <c r="G163" s="11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5"/>
      <c r="AE163" s="9"/>
      <c r="AF163" s="3"/>
    </row>
    <row r="164" spans="1:32" x14ac:dyDescent="0.35">
      <c r="A164" s="6"/>
      <c r="B164" s="7"/>
      <c r="C164" s="8"/>
      <c r="D164" s="7"/>
      <c r="E164" s="7"/>
      <c r="F164" s="1"/>
      <c r="G164" s="11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5"/>
      <c r="AE164" s="9"/>
      <c r="AF164" s="3"/>
    </row>
    <row r="165" spans="1:32" x14ac:dyDescent="0.35">
      <c r="A165" s="6"/>
      <c r="B165" s="7"/>
      <c r="C165" s="8"/>
      <c r="D165" s="7"/>
      <c r="E165" s="7"/>
      <c r="F165" s="1"/>
      <c r="G165" s="11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5"/>
      <c r="AE165" s="9"/>
      <c r="AF165" s="3"/>
    </row>
    <row r="166" spans="1:32" x14ac:dyDescent="0.35">
      <c r="A166" s="6"/>
      <c r="B166" s="7"/>
      <c r="C166" s="8"/>
      <c r="D166" s="7"/>
      <c r="E166" s="7"/>
      <c r="F166" s="1"/>
      <c r="G166" s="11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5"/>
      <c r="AE166" s="9"/>
      <c r="AF166" s="3"/>
    </row>
    <row r="167" spans="1:32" x14ac:dyDescent="0.35">
      <c r="A167" s="6"/>
      <c r="B167" s="7"/>
      <c r="C167" s="8"/>
      <c r="D167" s="7"/>
      <c r="E167" s="7"/>
      <c r="F167" s="1"/>
      <c r="G167" s="11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5"/>
      <c r="AE167" s="9"/>
      <c r="AF167" s="3"/>
    </row>
    <row r="168" spans="1:32" x14ac:dyDescent="0.35">
      <c r="A168" s="6"/>
      <c r="B168" s="7"/>
      <c r="C168" s="8"/>
      <c r="D168" s="7"/>
      <c r="E168" s="7"/>
      <c r="F168" s="1"/>
      <c r="G168" s="11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5"/>
      <c r="AE168" s="9"/>
      <c r="AF168" s="3"/>
    </row>
    <row r="169" spans="1:32" x14ac:dyDescent="0.35">
      <c r="A169" s="6"/>
      <c r="B169" s="7"/>
      <c r="C169" s="8"/>
      <c r="D169" s="7"/>
      <c r="E169" s="7"/>
      <c r="F169" s="1"/>
      <c r="G169" s="11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5"/>
      <c r="AE169" s="9"/>
      <c r="AF169" s="3"/>
    </row>
    <row r="170" spans="1:32" x14ac:dyDescent="0.35">
      <c r="A170" s="6"/>
      <c r="B170" s="7"/>
      <c r="C170" s="8"/>
      <c r="D170" s="7"/>
      <c r="E170" s="7"/>
      <c r="F170" s="1"/>
      <c r="G170" s="11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5"/>
      <c r="AE170" s="9"/>
      <c r="AF170" s="3"/>
    </row>
    <row r="171" spans="1:32" x14ac:dyDescent="0.35">
      <c r="A171" s="6"/>
      <c r="B171" s="7"/>
      <c r="C171" s="8"/>
      <c r="D171" s="7"/>
      <c r="E171" s="7"/>
      <c r="F171" s="1"/>
      <c r="G171" s="11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5"/>
      <c r="AE171" s="9"/>
      <c r="AF171" s="3"/>
    </row>
    <row r="172" spans="1:32" x14ac:dyDescent="0.35">
      <c r="A172" s="6"/>
      <c r="B172" s="7"/>
      <c r="C172" s="8"/>
      <c r="D172" s="7"/>
      <c r="E172" s="7"/>
      <c r="F172" s="1"/>
      <c r="G172" s="11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5"/>
      <c r="AE172" s="9"/>
      <c r="AF172" s="3"/>
    </row>
    <row r="173" spans="1:32" x14ac:dyDescent="0.35">
      <c r="A173" s="6"/>
      <c r="B173" s="7"/>
      <c r="C173" s="8"/>
      <c r="D173" s="7"/>
      <c r="E173" s="7"/>
      <c r="F173" s="1"/>
      <c r="G173" s="11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5"/>
      <c r="AE173" s="9"/>
      <c r="AF173" s="3"/>
    </row>
    <row r="174" spans="1:32" x14ac:dyDescent="0.35">
      <c r="A174" s="6"/>
      <c r="B174" s="7"/>
      <c r="C174" s="8"/>
      <c r="D174" s="7"/>
      <c r="E174" s="7"/>
      <c r="F174" s="1"/>
      <c r="G174" s="11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5"/>
      <c r="AE174" s="9"/>
      <c r="AF174" s="3"/>
    </row>
    <row r="175" spans="1:32" x14ac:dyDescent="0.35">
      <c r="A175" s="6"/>
      <c r="B175" s="7"/>
      <c r="C175" s="8"/>
      <c r="D175" s="7"/>
      <c r="E175" s="7"/>
      <c r="F175" s="1"/>
      <c r="G175" s="11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5"/>
      <c r="AE175" s="9"/>
      <c r="AF175" s="3"/>
    </row>
    <row r="176" spans="1:32" x14ac:dyDescent="0.35">
      <c r="A176" s="6"/>
      <c r="B176" s="7"/>
      <c r="C176" s="8"/>
      <c r="D176" s="7"/>
      <c r="E176" s="7"/>
      <c r="F176" s="1"/>
      <c r="G176" s="11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5"/>
      <c r="AE176" s="9"/>
      <c r="AF176" s="3"/>
    </row>
    <row r="177" spans="1:32" x14ac:dyDescent="0.35">
      <c r="A177" s="6"/>
      <c r="B177" s="7"/>
      <c r="C177" s="8"/>
      <c r="D177" s="7"/>
      <c r="E177" s="7"/>
      <c r="F177" s="1"/>
      <c r="G177" s="11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5"/>
      <c r="AE177" s="9"/>
      <c r="AF177" s="3"/>
    </row>
    <row r="178" spans="1:32" x14ac:dyDescent="0.35">
      <c r="A178" s="6"/>
      <c r="B178" s="7"/>
      <c r="C178" s="8"/>
      <c r="D178" s="7"/>
      <c r="E178" s="7"/>
      <c r="F178" s="1"/>
      <c r="G178" s="11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5"/>
      <c r="AE178" s="9"/>
      <c r="AF178" s="3"/>
    </row>
    <row r="179" spans="1:32" x14ac:dyDescent="0.35">
      <c r="A179" s="6"/>
      <c r="B179" s="7"/>
      <c r="C179" s="8"/>
      <c r="D179" s="7"/>
      <c r="E179" s="7"/>
      <c r="F179" s="1"/>
      <c r="G179" s="11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5"/>
      <c r="AE179" s="9"/>
      <c r="AF179" s="3"/>
    </row>
    <row r="180" spans="1:32" x14ac:dyDescent="0.35">
      <c r="A180" s="6"/>
      <c r="B180" s="7"/>
      <c r="C180" s="8"/>
      <c r="D180" s="7"/>
      <c r="E180" s="7"/>
      <c r="F180" s="1"/>
      <c r="G180" s="11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5"/>
      <c r="AE180" s="9"/>
      <c r="AF180" s="3"/>
    </row>
    <row r="181" spans="1:32" x14ac:dyDescent="0.35">
      <c r="A181" s="6"/>
      <c r="B181" s="7"/>
      <c r="C181" s="8"/>
      <c r="D181" s="7"/>
      <c r="E181" s="7"/>
      <c r="F181" s="1"/>
      <c r="G181" s="11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5"/>
      <c r="AE181" s="5"/>
      <c r="AF181" s="3"/>
    </row>
    <row r="182" spans="1:32" x14ac:dyDescent="0.35">
      <c r="A182" s="6"/>
      <c r="B182" s="7"/>
      <c r="C182" s="8"/>
      <c r="D182" s="7"/>
      <c r="E182" s="7"/>
      <c r="F182" s="1"/>
      <c r="G182" s="11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5"/>
      <c r="AE182" s="5"/>
      <c r="AF182" s="3"/>
    </row>
    <row r="183" spans="1:32" x14ac:dyDescent="0.35">
      <c r="A183" s="6"/>
      <c r="B183" s="7"/>
      <c r="C183" s="8"/>
      <c r="D183" s="7"/>
      <c r="E183" s="7"/>
      <c r="F183" s="1"/>
      <c r="G183" s="11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5"/>
      <c r="AE183" s="5"/>
      <c r="AF183" s="3"/>
    </row>
    <row r="184" spans="1:32" x14ac:dyDescent="0.35">
      <c r="A184" s="6"/>
      <c r="B184" s="7"/>
      <c r="C184" s="8"/>
      <c r="D184" s="7"/>
      <c r="E184" s="7"/>
      <c r="F184" s="1"/>
      <c r="G184" s="11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5"/>
      <c r="AE184" s="5"/>
      <c r="AF184" s="3"/>
    </row>
    <row r="185" spans="1:32" x14ac:dyDescent="0.35">
      <c r="A185" s="6"/>
      <c r="B185" s="7"/>
      <c r="C185" s="8"/>
      <c r="D185" s="7"/>
      <c r="E185" s="7"/>
      <c r="F185" s="1"/>
      <c r="G185" s="11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5"/>
      <c r="AE185" s="5"/>
      <c r="AF185" s="3"/>
    </row>
    <row r="186" spans="1:32" x14ac:dyDescent="0.35">
      <c r="A186" s="6"/>
      <c r="B186" s="7"/>
      <c r="C186" s="8"/>
      <c r="D186" s="7"/>
      <c r="E186" s="7"/>
      <c r="F186" s="1"/>
      <c r="G186" s="11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5"/>
      <c r="AE186" s="5"/>
      <c r="AF186" s="3"/>
    </row>
    <row r="187" spans="1:32" x14ac:dyDescent="0.35">
      <c r="A187" s="6"/>
      <c r="B187" s="7"/>
      <c r="C187" s="8"/>
      <c r="D187" s="7"/>
      <c r="E187" s="7"/>
      <c r="F187" s="1"/>
      <c r="G187" s="11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5"/>
      <c r="AE187" s="5"/>
      <c r="AF187" s="3"/>
    </row>
    <row r="188" spans="1:32" x14ac:dyDescent="0.35">
      <c r="A188" s="6"/>
      <c r="B188" s="7"/>
      <c r="C188" s="8"/>
      <c r="D188" s="7"/>
      <c r="E188" s="7"/>
      <c r="F188" s="1"/>
      <c r="G188" s="11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5"/>
      <c r="AE188" s="5"/>
      <c r="AF188" s="3"/>
    </row>
    <row r="189" spans="1:32" x14ac:dyDescent="0.35">
      <c r="A189" s="6"/>
      <c r="B189" s="7"/>
      <c r="C189" s="7"/>
      <c r="D189" s="7"/>
      <c r="E189" s="7"/>
      <c r="F189" s="1"/>
      <c r="G189" s="11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5"/>
      <c r="AE189" s="5"/>
      <c r="AF189" s="3"/>
    </row>
    <row r="190" spans="1:32" x14ac:dyDescent="0.35">
      <c r="A190" s="6"/>
      <c r="B190" s="7"/>
      <c r="C190" s="8"/>
      <c r="D190" s="7"/>
      <c r="E190" s="7"/>
      <c r="F190" s="1"/>
      <c r="G190" s="11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5"/>
      <c r="AE190" s="5"/>
      <c r="AF190" s="3"/>
    </row>
    <row r="191" spans="1:32" x14ac:dyDescent="0.35">
      <c r="A191" s="6"/>
      <c r="B191" s="7"/>
      <c r="C191" s="8"/>
      <c r="D191" s="7"/>
      <c r="E191" s="7"/>
      <c r="F191" s="1"/>
      <c r="G191" s="11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5"/>
      <c r="AE191" s="5"/>
      <c r="AF191" s="3"/>
    </row>
    <row r="192" spans="1:32" x14ac:dyDescent="0.35">
      <c r="A192" s="6"/>
      <c r="B192" s="7"/>
      <c r="C192" s="8"/>
      <c r="D192" s="7"/>
      <c r="E192" s="7"/>
      <c r="F192" s="1"/>
      <c r="G192" s="11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5"/>
      <c r="AE192" s="5"/>
      <c r="AF192" s="3"/>
    </row>
    <row r="193" spans="1:32" x14ac:dyDescent="0.35">
      <c r="A193" s="6"/>
      <c r="B193" s="7"/>
      <c r="C193" s="8"/>
      <c r="D193" s="7"/>
      <c r="E193" s="7"/>
      <c r="F193" s="1"/>
      <c r="G193" s="11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5"/>
      <c r="AE193" s="5"/>
      <c r="AF193" s="3"/>
    </row>
    <row r="194" spans="1:32" x14ac:dyDescent="0.35">
      <c r="A194" s="6"/>
      <c r="B194" s="7"/>
      <c r="C194" s="8"/>
      <c r="D194" s="7"/>
      <c r="E194" s="7"/>
      <c r="F194" s="1"/>
      <c r="G194" s="11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5"/>
      <c r="AE194" s="5"/>
      <c r="AF194" s="3"/>
    </row>
    <row r="195" spans="1:32" x14ac:dyDescent="0.35">
      <c r="A195" s="6"/>
      <c r="B195" s="7"/>
      <c r="C195" s="8"/>
      <c r="D195" s="7"/>
      <c r="E195" s="7"/>
      <c r="F195" s="1"/>
      <c r="G195" s="11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5"/>
      <c r="AE195" s="5"/>
      <c r="AF195" s="3"/>
    </row>
    <row r="196" spans="1:32" x14ac:dyDescent="0.35">
      <c r="A196" s="6"/>
      <c r="B196" s="7"/>
      <c r="C196" s="8"/>
      <c r="D196" s="7"/>
      <c r="E196" s="7"/>
      <c r="F196" s="1"/>
      <c r="G196" s="11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5"/>
      <c r="AE196" s="5"/>
      <c r="AF196" s="3"/>
    </row>
    <row r="197" spans="1:32" x14ac:dyDescent="0.35">
      <c r="A197" s="6"/>
      <c r="B197" s="7"/>
      <c r="C197" s="8"/>
      <c r="D197" s="7"/>
      <c r="E197" s="7"/>
      <c r="F197" s="1"/>
      <c r="G197" s="11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5"/>
      <c r="AE197" s="5"/>
      <c r="AF197" s="3"/>
    </row>
    <row r="198" spans="1:32" x14ac:dyDescent="0.35">
      <c r="A198" s="6"/>
      <c r="B198" s="7"/>
      <c r="C198" s="8"/>
      <c r="D198" s="7"/>
      <c r="E198" s="7"/>
      <c r="F198" s="1"/>
      <c r="G198" s="11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5"/>
      <c r="AE198" s="5"/>
      <c r="AF198" s="3"/>
    </row>
    <row r="199" spans="1:32" x14ac:dyDescent="0.35">
      <c r="A199" s="6"/>
      <c r="B199" s="7"/>
      <c r="C199" s="8"/>
      <c r="D199" s="7"/>
      <c r="E199" s="7"/>
      <c r="F199" s="1"/>
      <c r="G199" s="11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5"/>
      <c r="AE199" s="5"/>
      <c r="AF199" s="3"/>
    </row>
    <row r="200" spans="1:32" x14ac:dyDescent="0.35">
      <c r="A200" s="6"/>
      <c r="B200" s="7"/>
      <c r="C200" s="8"/>
      <c r="D200" s="7"/>
      <c r="E200" s="7"/>
      <c r="F200" s="1"/>
      <c r="G200" s="11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5"/>
      <c r="AE200" s="5"/>
      <c r="AF200" s="3"/>
    </row>
    <row r="201" spans="1:32" x14ac:dyDescent="0.35">
      <c r="A201" s="6"/>
      <c r="B201" s="7"/>
      <c r="C201" s="8"/>
      <c r="D201" s="7"/>
      <c r="E201" s="7"/>
      <c r="F201" s="1"/>
      <c r="G201" s="11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5"/>
      <c r="AE201" s="5"/>
      <c r="AF201" s="3"/>
    </row>
    <row r="202" spans="1:32" x14ac:dyDescent="0.35">
      <c r="A202" s="6"/>
      <c r="B202" s="7"/>
      <c r="C202" s="8"/>
      <c r="D202" s="7"/>
      <c r="E202" s="7"/>
      <c r="F202" s="1"/>
      <c r="G202" s="11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5"/>
      <c r="AE202" s="5"/>
      <c r="AF202" s="3"/>
    </row>
    <row r="203" spans="1:32" x14ac:dyDescent="0.35">
      <c r="A203" s="6"/>
      <c r="B203" s="7"/>
      <c r="C203" s="8"/>
      <c r="D203" s="7"/>
      <c r="E203" s="7"/>
      <c r="F203" s="1"/>
      <c r="G203" s="11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5"/>
      <c r="AE203" s="5"/>
      <c r="AF203" s="3"/>
    </row>
    <row r="204" spans="1:32" x14ac:dyDescent="0.35">
      <c r="A204" s="6"/>
      <c r="B204" s="7"/>
      <c r="C204" s="8"/>
      <c r="D204" s="7"/>
      <c r="E204" s="7"/>
      <c r="F204" s="1"/>
      <c r="G204" s="11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5"/>
      <c r="AE204" s="5"/>
      <c r="AF204" s="3"/>
    </row>
    <row r="205" spans="1:32" x14ac:dyDescent="0.35">
      <c r="A205" s="6"/>
      <c r="B205" s="7"/>
      <c r="C205" s="8"/>
      <c r="D205" s="7"/>
      <c r="E205" s="7"/>
      <c r="F205" s="1"/>
      <c r="G205" s="11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5"/>
      <c r="AE205" s="5"/>
      <c r="AF205" s="3"/>
    </row>
    <row r="206" spans="1:32" x14ac:dyDescent="0.35">
      <c r="A206" s="6"/>
      <c r="B206" s="7"/>
      <c r="C206" s="8"/>
      <c r="D206" s="7"/>
      <c r="E206" s="7"/>
      <c r="F206" s="1"/>
      <c r="G206" s="11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5"/>
      <c r="AE206" s="5"/>
      <c r="AF206" s="3"/>
    </row>
    <row r="207" spans="1:32" x14ac:dyDescent="0.35">
      <c r="A207" s="6"/>
      <c r="B207" s="7"/>
      <c r="C207" s="8"/>
      <c r="D207" s="7"/>
      <c r="E207" s="7"/>
      <c r="F207" s="1"/>
      <c r="G207" s="11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5"/>
      <c r="AE207" s="5"/>
      <c r="AF207" s="3"/>
    </row>
    <row r="208" spans="1:32" x14ac:dyDescent="0.35">
      <c r="A208" s="6"/>
      <c r="B208" s="7"/>
      <c r="C208" s="8"/>
      <c r="D208" s="7"/>
      <c r="E208" s="7"/>
      <c r="F208" s="1"/>
      <c r="G208" s="11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5"/>
      <c r="AE208" s="5"/>
      <c r="AF208" s="3"/>
    </row>
    <row r="209" spans="1:32" x14ac:dyDescent="0.35">
      <c r="A209" s="6"/>
      <c r="B209" s="7"/>
      <c r="C209" s="8"/>
      <c r="D209" s="7"/>
      <c r="E209" s="7"/>
      <c r="F209" s="1"/>
      <c r="G209" s="11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5"/>
      <c r="AE209" s="5"/>
      <c r="AF209" s="3"/>
    </row>
    <row r="210" spans="1:32" x14ac:dyDescent="0.35">
      <c r="A210" s="6"/>
      <c r="B210" s="7"/>
      <c r="C210" s="8"/>
      <c r="D210" s="7"/>
      <c r="E210" s="7"/>
      <c r="F210" s="1"/>
      <c r="G210" s="11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5"/>
      <c r="AE210" s="5"/>
      <c r="AF210" s="3"/>
    </row>
    <row r="211" spans="1:32" x14ac:dyDescent="0.35">
      <c r="A211" s="6"/>
      <c r="B211" s="7"/>
      <c r="C211" s="8"/>
      <c r="D211" s="7"/>
      <c r="E211" s="7"/>
      <c r="F211" s="1"/>
      <c r="G211" s="11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5"/>
      <c r="AE211" s="5"/>
      <c r="AF211" s="3"/>
    </row>
    <row r="212" spans="1:32" x14ac:dyDescent="0.35">
      <c r="A212" s="6"/>
      <c r="B212" s="7"/>
      <c r="C212" s="8"/>
      <c r="D212" s="7"/>
      <c r="E212" s="7"/>
      <c r="F212" s="1"/>
      <c r="G212" s="11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5"/>
      <c r="AE212" s="5"/>
      <c r="AF212" s="3"/>
    </row>
    <row r="213" spans="1:32" x14ac:dyDescent="0.35">
      <c r="A213" s="6"/>
      <c r="B213" s="7"/>
      <c r="C213" s="8"/>
      <c r="D213" s="7"/>
      <c r="E213" s="7"/>
      <c r="F213" s="1"/>
      <c r="G213" s="11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5"/>
      <c r="AE213" s="5"/>
      <c r="AF213" s="3"/>
    </row>
    <row r="214" spans="1:32" x14ac:dyDescent="0.35">
      <c r="A214" s="6"/>
      <c r="B214" s="7"/>
      <c r="C214" s="8"/>
      <c r="D214" s="7"/>
      <c r="E214" s="7"/>
      <c r="F214" s="1"/>
      <c r="G214" s="11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5"/>
      <c r="AE214" s="5"/>
      <c r="AF214" s="3"/>
    </row>
    <row r="215" spans="1:32" x14ac:dyDescent="0.35">
      <c r="A215" s="6"/>
      <c r="B215" s="7"/>
      <c r="C215" s="8"/>
      <c r="D215" s="7"/>
      <c r="E215" s="7"/>
      <c r="F215" s="1"/>
      <c r="G215" s="11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5"/>
      <c r="AE215" s="5"/>
      <c r="AF215" s="3"/>
    </row>
    <row r="216" spans="1:32" x14ac:dyDescent="0.35">
      <c r="A216" s="6"/>
      <c r="B216" s="7"/>
      <c r="C216" s="8"/>
      <c r="D216" s="7"/>
      <c r="E216" s="7"/>
      <c r="F216" s="1"/>
      <c r="G216" s="11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5"/>
      <c r="AE216" s="5"/>
      <c r="AF216" s="3"/>
    </row>
    <row r="217" spans="1:32" x14ac:dyDescent="0.35">
      <c r="A217" s="6"/>
      <c r="B217" s="7"/>
      <c r="C217" s="8"/>
      <c r="D217" s="7"/>
      <c r="E217" s="7"/>
      <c r="F217" s="1"/>
      <c r="G217" s="11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5"/>
      <c r="AE217" s="5"/>
      <c r="AF217" s="3"/>
    </row>
    <row r="218" spans="1:32" x14ac:dyDescent="0.35">
      <c r="A218" s="6"/>
      <c r="B218" s="7"/>
      <c r="C218" s="8"/>
      <c r="D218" s="7"/>
      <c r="E218" s="7"/>
      <c r="F218" s="1"/>
      <c r="G218" s="11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5"/>
      <c r="AE218" s="5"/>
      <c r="AF218" s="3"/>
    </row>
    <row r="219" spans="1:32" x14ac:dyDescent="0.35">
      <c r="A219" s="6"/>
      <c r="B219" s="7"/>
      <c r="C219" s="8"/>
      <c r="D219" s="7"/>
      <c r="E219" s="7"/>
      <c r="F219" s="1"/>
      <c r="G219" s="11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5"/>
      <c r="AE219" s="5"/>
      <c r="AF219" s="3"/>
    </row>
    <row r="220" spans="1:32" x14ac:dyDescent="0.35">
      <c r="A220" s="6"/>
      <c r="B220" s="7"/>
      <c r="C220" s="8"/>
      <c r="D220" s="7"/>
      <c r="E220" s="7"/>
      <c r="F220" s="1"/>
      <c r="G220" s="11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5"/>
      <c r="AE220" s="5"/>
      <c r="AF220" s="3"/>
    </row>
    <row r="221" spans="1:32" x14ac:dyDescent="0.35">
      <c r="A221" s="6"/>
      <c r="B221" s="7"/>
      <c r="C221" s="8"/>
      <c r="D221" s="7"/>
      <c r="E221" s="7"/>
      <c r="F221" s="1"/>
      <c r="G221" s="11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5"/>
      <c r="AE221" s="5"/>
      <c r="AF221" s="3"/>
    </row>
    <row r="222" spans="1:32" x14ac:dyDescent="0.35">
      <c r="A222" s="6"/>
      <c r="B222" s="7"/>
      <c r="C222" s="8"/>
      <c r="D222" s="7"/>
      <c r="E222" s="7"/>
      <c r="F222" s="1"/>
      <c r="G222" s="11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5"/>
      <c r="AE222" s="5"/>
      <c r="AF222" s="3"/>
    </row>
    <row r="223" spans="1:32" x14ac:dyDescent="0.35">
      <c r="A223" s="6"/>
      <c r="B223" s="7"/>
      <c r="C223" s="8"/>
      <c r="D223" s="7"/>
      <c r="E223" s="7"/>
      <c r="F223" s="1"/>
      <c r="G223" s="11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5"/>
      <c r="AE223" s="5"/>
      <c r="AF223" s="3"/>
    </row>
    <row r="224" spans="1:32" x14ac:dyDescent="0.35">
      <c r="A224" s="6"/>
      <c r="B224" s="7"/>
      <c r="C224" s="8"/>
      <c r="D224" s="7"/>
      <c r="E224" s="7"/>
      <c r="F224" s="1"/>
      <c r="G224" s="11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5"/>
      <c r="AE224" s="5"/>
      <c r="AF224" s="3"/>
    </row>
    <row r="225" spans="1:32" x14ac:dyDescent="0.35">
      <c r="A225" s="6"/>
      <c r="B225" s="7"/>
      <c r="C225" s="8"/>
      <c r="D225" s="7"/>
      <c r="E225" s="7"/>
      <c r="F225" s="1"/>
      <c r="G225" s="11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5"/>
      <c r="AE225" s="5"/>
      <c r="AF225" s="3"/>
    </row>
    <row r="226" spans="1:32" x14ac:dyDescent="0.35">
      <c r="A226" s="6"/>
      <c r="B226" s="7"/>
      <c r="C226" s="8"/>
      <c r="D226" s="7"/>
      <c r="E226" s="7"/>
      <c r="F226" s="1"/>
      <c r="G226" s="11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5"/>
      <c r="AE226" s="5"/>
      <c r="AF226" s="3"/>
    </row>
    <row r="227" spans="1:32" x14ac:dyDescent="0.35">
      <c r="A227" s="6"/>
      <c r="B227" s="7"/>
      <c r="C227" s="8"/>
      <c r="D227" s="7"/>
      <c r="E227" s="7"/>
      <c r="F227" s="1"/>
      <c r="G227" s="11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5"/>
      <c r="AE227" s="5"/>
      <c r="AF227" s="3"/>
    </row>
    <row r="228" spans="1:32" x14ac:dyDescent="0.35">
      <c r="A228" s="6"/>
      <c r="B228" s="7"/>
      <c r="C228" s="8"/>
      <c r="D228" s="7"/>
      <c r="E228" s="7"/>
      <c r="F228" s="1"/>
      <c r="G228" s="11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5"/>
      <c r="AE228" s="5"/>
      <c r="AF228" s="3"/>
    </row>
    <row r="229" spans="1:32" x14ac:dyDescent="0.35">
      <c r="A229" s="6"/>
      <c r="B229" s="7"/>
      <c r="C229" s="8"/>
      <c r="D229" s="7"/>
      <c r="E229" s="7"/>
      <c r="F229" s="1"/>
      <c r="G229" s="11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5"/>
      <c r="AE229" s="5"/>
      <c r="AF229" s="3"/>
    </row>
    <row r="230" spans="1:32" x14ac:dyDescent="0.35">
      <c r="A230" s="6"/>
      <c r="B230" s="7"/>
      <c r="C230" s="8"/>
      <c r="D230" s="7"/>
      <c r="E230" s="7"/>
      <c r="F230" s="1"/>
      <c r="G230" s="11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5"/>
      <c r="AE230" s="5"/>
      <c r="AF230" s="3"/>
    </row>
    <row r="231" spans="1:32" x14ac:dyDescent="0.35">
      <c r="A231" s="6"/>
      <c r="B231" s="7"/>
      <c r="C231" s="8"/>
      <c r="D231" s="7"/>
      <c r="E231" s="7"/>
      <c r="F231" s="1"/>
      <c r="G231" s="11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5"/>
      <c r="AE231" s="5"/>
      <c r="AF231" s="3"/>
    </row>
    <row r="232" spans="1:32" x14ac:dyDescent="0.35">
      <c r="A232" s="6"/>
      <c r="B232" s="7"/>
      <c r="C232" s="8"/>
      <c r="D232" s="7"/>
      <c r="E232" s="7"/>
      <c r="F232" s="1"/>
      <c r="G232" s="11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5"/>
      <c r="AE232" s="5"/>
      <c r="AF232" s="3"/>
    </row>
    <row r="233" spans="1:32" x14ac:dyDescent="0.35">
      <c r="A233" s="6"/>
      <c r="B233" s="7"/>
      <c r="C233" s="8"/>
      <c r="D233" s="7"/>
      <c r="E233" s="7"/>
      <c r="F233" s="1"/>
      <c r="G233" s="11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5"/>
      <c r="AE233" s="5"/>
      <c r="AF233" s="3"/>
    </row>
    <row r="234" spans="1:32" x14ac:dyDescent="0.35">
      <c r="A234" s="6"/>
      <c r="B234" s="7"/>
      <c r="C234" s="8"/>
      <c r="D234" s="7"/>
      <c r="E234" s="7"/>
      <c r="F234" s="1"/>
      <c r="G234" s="11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5"/>
      <c r="AE234" s="5"/>
      <c r="AF234" s="3"/>
    </row>
    <row r="235" spans="1:32" x14ac:dyDescent="0.35">
      <c r="A235" s="6"/>
      <c r="B235" s="7"/>
      <c r="C235" s="8"/>
      <c r="D235" s="7"/>
      <c r="E235" s="7"/>
      <c r="F235" s="1"/>
      <c r="G235" s="11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5"/>
      <c r="AE235" s="5"/>
      <c r="AF235" s="3"/>
    </row>
    <row r="236" spans="1:32" x14ac:dyDescent="0.35">
      <c r="A236" s="6"/>
      <c r="B236" s="7"/>
      <c r="C236" s="8"/>
      <c r="D236" s="7"/>
      <c r="E236" s="7"/>
      <c r="F236" s="1"/>
      <c r="G236" s="11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5"/>
      <c r="AE236" s="5"/>
      <c r="AF236" s="3"/>
    </row>
    <row r="237" spans="1:32" x14ac:dyDescent="0.35">
      <c r="A237" s="6"/>
      <c r="B237" s="7"/>
      <c r="C237" s="8"/>
      <c r="D237" s="7"/>
      <c r="E237" s="7"/>
      <c r="F237" s="1"/>
      <c r="G237" s="11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5"/>
      <c r="AE237" s="5"/>
      <c r="AF237" s="3"/>
    </row>
    <row r="238" spans="1:32" x14ac:dyDescent="0.35">
      <c r="A238" s="6"/>
      <c r="B238" s="7"/>
      <c r="C238" s="8"/>
      <c r="D238" s="7"/>
      <c r="E238" s="7"/>
      <c r="F238" s="1"/>
      <c r="G238" s="11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5"/>
      <c r="AE238" s="5"/>
      <c r="AF238" s="3"/>
    </row>
    <row r="239" spans="1:32" x14ac:dyDescent="0.35">
      <c r="A239" s="6"/>
      <c r="B239" s="7"/>
      <c r="C239" s="8"/>
      <c r="D239" s="7"/>
      <c r="E239" s="7"/>
      <c r="F239" s="1"/>
      <c r="G239" s="11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5"/>
      <c r="AE239" s="5"/>
      <c r="AF239" s="3"/>
    </row>
    <row r="240" spans="1:32" x14ac:dyDescent="0.35">
      <c r="A240" s="6"/>
      <c r="B240" s="7"/>
      <c r="C240" s="8"/>
      <c r="D240" s="7"/>
      <c r="E240" s="7"/>
      <c r="F240" s="1"/>
      <c r="G240" s="11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5"/>
      <c r="AE240" s="5"/>
      <c r="AF240" s="3"/>
    </row>
    <row r="241" spans="1:32" x14ac:dyDescent="0.35">
      <c r="A241" s="6"/>
      <c r="B241" s="7"/>
      <c r="C241" s="8"/>
      <c r="D241" s="7"/>
      <c r="E241" s="7"/>
      <c r="F241" s="1"/>
      <c r="G241" s="11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5"/>
      <c r="AE241" s="5"/>
      <c r="AF241" s="3"/>
    </row>
    <row r="242" spans="1:32" x14ac:dyDescent="0.35">
      <c r="A242" s="6"/>
      <c r="B242" s="7"/>
      <c r="C242" s="8"/>
      <c r="D242" s="7"/>
      <c r="E242" s="7"/>
      <c r="F242" s="1"/>
      <c r="G242" s="11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5"/>
      <c r="AE242" s="5"/>
      <c r="AF242" s="3"/>
    </row>
    <row r="243" spans="1:32" x14ac:dyDescent="0.35">
      <c r="A243" s="6"/>
      <c r="B243" s="7"/>
      <c r="C243" s="8"/>
      <c r="D243" s="7"/>
      <c r="E243" s="7"/>
      <c r="F243" s="1"/>
      <c r="G243" s="11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5"/>
      <c r="AE243" s="5"/>
      <c r="AF243" s="3"/>
    </row>
    <row r="244" spans="1:32" x14ac:dyDescent="0.35">
      <c r="A244" s="6"/>
      <c r="B244" s="7"/>
      <c r="C244" s="8"/>
      <c r="D244" s="7"/>
      <c r="E244" s="7"/>
      <c r="F244" s="1"/>
      <c r="G244" s="11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5"/>
      <c r="AE244" s="5"/>
      <c r="AF244" s="3"/>
    </row>
    <row r="245" spans="1:32" x14ac:dyDescent="0.35">
      <c r="A245" s="6"/>
      <c r="B245" s="7"/>
      <c r="C245" s="8"/>
      <c r="D245" s="7"/>
      <c r="E245" s="7"/>
      <c r="F245" s="1"/>
      <c r="G245" s="11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5"/>
      <c r="AE245" s="5"/>
      <c r="AF245" s="3"/>
    </row>
    <row r="246" spans="1:32" x14ac:dyDescent="0.35">
      <c r="A246" s="6"/>
      <c r="B246" s="7"/>
      <c r="C246" s="8"/>
      <c r="D246" s="7"/>
      <c r="E246" s="7"/>
      <c r="F246" s="1"/>
      <c r="G246" s="11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5"/>
      <c r="AE246" s="5"/>
      <c r="AF246" s="3"/>
    </row>
    <row r="247" spans="1:32" x14ac:dyDescent="0.35">
      <c r="A247" s="6"/>
      <c r="B247" s="7"/>
      <c r="C247" s="8"/>
      <c r="D247" s="7"/>
      <c r="E247" s="7"/>
      <c r="F247" s="1"/>
      <c r="G247" s="11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5"/>
      <c r="AE247" s="5"/>
      <c r="AF247" s="3"/>
    </row>
    <row r="248" spans="1:32" x14ac:dyDescent="0.35">
      <c r="A248" s="6"/>
      <c r="B248" s="7"/>
      <c r="C248" s="8"/>
      <c r="D248" s="7"/>
      <c r="E248" s="7"/>
      <c r="F248" s="1"/>
      <c r="G248" s="11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5"/>
      <c r="AE248" s="5"/>
      <c r="AF248" s="3"/>
    </row>
    <row r="249" spans="1:32" x14ac:dyDescent="0.35">
      <c r="A249" s="6"/>
      <c r="B249" s="7"/>
      <c r="C249" s="8"/>
      <c r="D249" s="7"/>
      <c r="E249" s="7"/>
      <c r="F249" s="1"/>
      <c r="G249" s="11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5"/>
      <c r="AE249" s="5"/>
      <c r="AF249" s="3"/>
    </row>
    <row r="250" spans="1:32" x14ac:dyDescent="0.35">
      <c r="A250" s="6"/>
      <c r="B250" s="7"/>
      <c r="C250" s="8"/>
      <c r="D250" s="7"/>
      <c r="E250" s="7"/>
      <c r="F250" s="1"/>
      <c r="G250" s="11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5"/>
      <c r="AE250" s="5"/>
      <c r="AF250" s="3"/>
    </row>
    <row r="251" spans="1:32" x14ac:dyDescent="0.35">
      <c r="A251" s="6"/>
      <c r="B251" s="7"/>
      <c r="C251" s="8"/>
      <c r="D251" s="7"/>
      <c r="E251" s="7"/>
      <c r="F251" s="1"/>
      <c r="G251" s="11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5"/>
      <c r="AE251" s="5"/>
      <c r="AF251" s="3"/>
    </row>
    <row r="252" spans="1:32" x14ac:dyDescent="0.35">
      <c r="A252" s="6"/>
      <c r="B252" s="7"/>
      <c r="C252" s="8"/>
      <c r="D252" s="7"/>
      <c r="E252" s="7"/>
      <c r="F252" s="1"/>
      <c r="G252" s="11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5"/>
      <c r="AE252" s="5"/>
      <c r="AF252" s="3"/>
    </row>
    <row r="253" spans="1:32" x14ac:dyDescent="0.35">
      <c r="A253" s="6"/>
      <c r="B253" s="7"/>
      <c r="C253" s="8"/>
      <c r="D253" s="7"/>
      <c r="E253" s="7"/>
      <c r="F253" s="1"/>
      <c r="G253" s="11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5"/>
      <c r="AE253" s="5"/>
      <c r="AF253" s="3"/>
    </row>
    <row r="254" spans="1:32" x14ac:dyDescent="0.35">
      <c r="A254" s="6"/>
      <c r="B254" s="7"/>
      <c r="C254" s="8"/>
      <c r="D254" s="7"/>
      <c r="E254" s="7"/>
      <c r="F254" s="1"/>
      <c r="G254" s="11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5"/>
      <c r="AE254" s="5"/>
      <c r="AF254" s="3"/>
    </row>
    <row r="255" spans="1:32" x14ac:dyDescent="0.35">
      <c r="A255" s="6"/>
      <c r="B255" s="7"/>
      <c r="C255" s="8"/>
      <c r="D255" s="7"/>
      <c r="E255" s="7"/>
      <c r="F255" s="1"/>
      <c r="G255" s="11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5"/>
      <c r="AE255" s="5"/>
      <c r="AF255" s="3"/>
    </row>
    <row r="256" spans="1:32" x14ac:dyDescent="0.35">
      <c r="A256" s="6"/>
      <c r="B256" s="7"/>
      <c r="C256" s="8"/>
      <c r="D256" s="7"/>
      <c r="E256" s="7"/>
      <c r="F256" s="1"/>
      <c r="G256" s="11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5"/>
      <c r="AE256" s="5"/>
      <c r="AF256" s="3"/>
    </row>
    <row r="257" spans="1:32" x14ac:dyDescent="0.35">
      <c r="A257" s="6"/>
      <c r="B257" s="7"/>
      <c r="C257" s="8"/>
      <c r="D257" s="7"/>
      <c r="E257" s="7"/>
      <c r="F257" s="1"/>
      <c r="G257" s="11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5"/>
      <c r="AE257" s="5"/>
      <c r="AF257" s="3"/>
    </row>
    <row r="258" spans="1:32" x14ac:dyDescent="0.35">
      <c r="A258" s="6"/>
      <c r="B258" s="7"/>
      <c r="C258" s="8"/>
      <c r="D258" s="7"/>
      <c r="E258" s="7"/>
      <c r="F258" s="1"/>
      <c r="G258" s="11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5"/>
      <c r="AE258" s="5"/>
      <c r="AF258" s="3"/>
    </row>
    <row r="259" spans="1:32" x14ac:dyDescent="0.35">
      <c r="A259" s="6"/>
      <c r="B259" s="7"/>
      <c r="C259" s="8"/>
      <c r="D259" s="7"/>
      <c r="E259" s="7"/>
      <c r="F259" s="1"/>
      <c r="G259" s="11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5"/>
      <c r="AE259" s="5"/>
      <c r="AF259" s="3"/>
    </row>
    <row r="260" spans="1:32" x14ac:dyDescent="0.35">
      <c r="A260" s="6"/>
      <c r="B260" s="7"/>
      <c r="C260" s="8"/>
      <c r="D260" s="7"/>
      <c r="E260" s="7"/>
      <c r="F260" s="1"/>
      <c r="G260" s="11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5"/>
      <c r="AE260" s="5"/>
      <c r="AF260" s="3"/>
    </row>
    <row r="261" spans="1:32" x14ac:dyDescent="0.35">
      <c r="A261" s="6"/>
      <c r="B261" s="7"/>
      <c r="C261" s="8"/>
      <c r="D261" s="7"/>
      <c r="E261" s="7"/>
      <c r="F261" s="1"/>
      <c r="G261" s="11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5"/>
      <c r="AE261" s="5"/>
      <c r="AF261" s="3"/>
    </row>
    <row r="262" spans="1:32" x14ac:dyDescent="0.35">
      <c r="A262" s="6"/>
      <c r="B262" s="7"/>
      <c r="C262" s="8"/>
      <c r="D262" s="7"/>
      <c r="E262" s="7"/>
      <c r="F262" s="1"/>
      <c r="G262" s="11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5"/>
      <c r="AE262" s="5"/>
      <c r="AF262" s="3"/>
    </row>
    <row r="263" spans="1:32" x14ac:dyDescent="0.35">
      <c r="A263" s="6"/>
      <c r="B263" s="7"/>
      <c r="C263" s="8"/>
      <c r="D263" s="7"/>
      <c r="E263" s="7"/>
      <c r="F263" s="1"/>
      <c r="G263" s="11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5"/>
      <c r="AE263" s="5"/>
      <c r="AF263" s="3"/>
    </row>
    <row r="264" spans="1:32" x14ac:dyDescent="0.35">
      <c r="A264" s="6"/>
      <c r="B264" s="7"/>
      <c r="C264" s="8"/>
      <c r="D264" s="7"/>
      <c r="E264" s="7"/>
      <c r="F264" s="1"/>
      <c r="G264" s="11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5"/>
      <c r="AE264" s="5"/>
      <c r="AF264" s="3"/>
    </row>
    <row r="265" spans="1:32" x14ac:dyDescent="0.35">
      <c r="A265" s="6"/>
      <c r="B265" s="7"/>
      <c r="C265" s="8"/>
      <c r="D265" s="7"/>
      <c r="E265" s="7"/>
      <c r="F265" s="1"/>
      <c r="G265" s="11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5"/>
      <c r="AE265" s="5"/>
      <c r="AF265" s="3"/>
    </row>
    <row r="266" spans="1:32" x14ac:dyDescent="0.35">
      <c r="A266" s="6"/>
      <c r="B266" s="7"/>
      <c r="C266" s="8"/>
      <c r="D266" s="7"/>
      <c r="E266" s="7"/>
      <c r="F266" s="1"/>
      <c r="G266" s="11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5"/>
      <c r="AE266" s="5"/>
      <c r="AF266" s="3"/>
    </row>
    <row r="267" spans="1:32" x14ac:dyDescent="0.35">
      <c r="A267" s="6"/>
      <c r="B267" s="7"/>
      <c r="C267" s="8"/>
      <c r="D267" s="7"/>
      <c r="E267" s="7"/>
      <c r="F267" s="1"/>
      <c r="G267" s="11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5"/>
      <c r="AE267" s="5"/>
      <c r="AF267" s="3"/>
    </row>
    <row r="268" spans="1:32" x14ac:dyDescent="0.35">
      <c r="A268" s="6"/>
      <c r="B268" s="7"/>
      <c r="C268" s="8"/>
      <c r="D268" s="7"/>
      <c r="E268" s="7"/>
      <c r="F268" s="1"/>
      <c r="G268" s="11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5"/>
      <c r="AE268" s="5"/>
      <c r="AF268" s="3"/>
    </row>
    <row r="269" spans="1:32" x14ac:dyDescent="0.35">
      <c r="A269" s="6"/>
      <c r="B269" s="7"/>
      <c r="C269" s="8"/>
      <c r="D269" s="7"/>
      <c r="E269" s="7"/>
      <c r="F269" s="1"/>
      <c r="G269" s="11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5"/>
      <c r="AE269" s="5"/>
      <c r="AF269" s="3"/>
    </row>
    <row r="270" spans="1:32" x14ac:dyDescent="0.35">
      <c r="A270" s="6"/>
      <c r="B270" s="7"/>
      <c r="C270" s="8"/>
      <c r="D270" s="7"/>
      <c r="E270" s="7"/>
      <c r="F270" s="1"/>
      <c r="G270" s="11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5"/>
      <c r="AE270" s="5"/>
      <c r="AF270" s="3"/>
    </row>
    <row r="271" spans="1:32" x14ac:dyDescent="0.35">
      <c r="A271" s="6"/>
      <c r="B271" s="7"/>
      <c r="C271" s="8"/>
      <c r="D271" s="7"/>
      <c r="E271" s="7"/>
      <c r="F271" s="1"/>
      <c r="G271" s="11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5"/>
      <c r="AE271" s="5"/>
      <c r="AF271" s="3"/>
    </row>
    <row r="272" spans="1:32" x14ac:dyDescent="0.35">
      <c r="A272" s="6"/>
      <c r="B272" s="7"/>
      <c r="C272" s="8"/>
      <c r="D272" s="7"/>
      <c r="E272" s="7"/>
      <c r="F272" s="1"/>
      <c r="G272" s="11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5"/>
      <c r="AE272" s="5"/>
      <c r="AF272" s="3"/>
    </row>
    <row r="273" spans="1:32" x14ac:dyDescent="0.35">
      <c r="A273" s="6"/>
      <c r="B273" s="7"/>
      <c r="C273" s="8"/>
      <c r="D273" s="7"/>
      <c r="E273" s="7"/>
      <c r="F273" s="1"/>
      <c r="G273" s="11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5"/>
      <c r="AE273" s="5"/>
      <c r="AF273" s="3"/>
    </row>
    <row r="274" spans="1:32" x14ac:dyDescent="0.35">
      <c r="A274" s="6"/>
      <c r="B274" s="7"/>
      <c r="C274" s="8"/>
      <c r="D274" s="7"/>
      <c r="E274" s="7"/>
      <c r="F274" s="1"/>
      <c r="G274" s="11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5"/>
      <c r="AE274" s="5"/>
      <c r="AF274" s="3"/>
    </row>
    <row r="275" spans="1:32" x14ac:dyDescent="0.35">
      <c r="A275" s="6"/>
      <c r="B275" s="7"/>
      <c r="C275" s="8"/>
      <c r="D275" s="7"/>
      <c r="E275" s="7"/>
      <c r="F275" s="1"/>
      <c r="G275" s="11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5"/>
      <c r="AE275" s="5"/>
      <c r="AF275" s="3"/>
    </row>
    <row r="276" spans="1:32" x14ac:dyDescent="0.35">
      <c r="A276" s="6"/>
      <c r="B276" s="7"/>
      <c r="C276" s="8"/>
      <c r="D276" s="7"/>
      <c r="E276" s="7"/>
      <c r="F276" s="1"/>
      <c r="G276" s="11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5"/>
      <c r="AE276" s="5"/>
      <c r="AF276" s="3"/>
    </row>
    <row r="277" spans="1:32" x14ac:dyDescent="0.35">
      <c r="A277" s="6"/>
      <c r="B277" s="7"/>
      <c r="C277" s="8"/>
      <c r="D277" s="7"/>
      <c r="E277" s="7"/>
      <c r="F277" s="1"/>
      <c r="G277" s="11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5"/>
      <c r="AE277" s="5"/>
      <c r="AF277" s="3"/>
    </row>
    <row r="278" spans="1:32" x14ac:dyDescent="0.35">
      <c r="A278" s="6"/>
      <c r="B278" s="7"/>
      <c r="C278" s="8"/>
      <c r="D278" s="7"/>
      <c r="E278" s="7"/>
      <c r="F278" s="1"/>
      <c r="G278" s="11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5"/>
      <c r="AE278" s="5"/>
      <c r="AF278" s="3"/>
    </row>
    <row r="279" spans="1:32" x14ac:dyDescent="0.35">
      <c r="A279" s="6"/>
      <c r="B279" s="7"/>
      <c r="C279" s="8"/>
      <c r="D279" s="7"/>
      <c r="E279" s="7"/>
      <c r="F279" s="1"/>
      <c r="G279" s="11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5"/>
      <c r="AE279" s="5"/>
      <c r="AF279" s="3"/>
    </row>
    <row r="280" spans="1:32" x14ac:dyDescent="0.35">
      <c r="A280" s="6"/>
      <c r="B280" s="7"/>
      <c r="C280" s="8"/>
      <c r="D280" s="7"/>
      <c r="E280" s="7"/>
      <c r="F280" s="1"/>
      <c r="G280" s="11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5"/>
      <c r="AE280" s="5"/>
      <c r="AF280" s="3"/>
    </row>
    <row r="281" spans="1:32" x14ac:dyDescent="0.35">
      <c r="A281" s="6"/>
      <c r="B281" s="7"/>
      <c r="C281" s="8"/>
      <c r="D281" s="7"/>
      <c r="E281" s="7"/>
      <c r="F281" s="1"/>
      <c r="G281" s="11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5"/>
      <c r="AE281" s="5"/>
      <c r="AF281" s="3"/>
    </row>
    <row r="282" spans="1:32" x14ac:dyDescent="0.35">
      <c r="A282" s="6"/>
      <c r="B282" s="7"/>
      <c r="C282" s="8"/>
      <c r="D282" s="7"/>
      <c r="E282" s="7"/>
      <c r="F282" s="1"/>
      <c r="G282" s="11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5"/>
      <c r="AE282" s="5"/>
      <c r="AF282" s="3"/>
    </row>
    <row r="283" spans="1:32" x14ac:dyDescent="0.35">
      <c r="A283" s="6"/>
      <c r="B283" s="7"/>
      <c r="C283" s="8"/>
      <c r="D283" s="7"/>
      <c r="E283" s="7"/>
      <c r="F283" s="1"/>
      <c r="G283" s="11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5"/>
      <c r="AE283" s="5"/>
      <c r="AF283" s="3"/>
    </row>
    <row r="284" spans="1:32" x14ac:dyDescent="0.35">
      <c r="A284" s="6"/>
      <c r="B284" s="7"/>
      <c r="C284" s="8"/>
      <c r="D284" s="7"/>
      <c r="E284" s="7"/>
      <c r="F284" s="1"/>
      <c r="G284" s="11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5"/>
      <c r="AE284" s="5"/>
      <c r="AF284" s="3"/>
    </row>
    <row r="285" spans="1:32" x14ac:dyDescent="0.35">
      <c r="A285" s="6"/>
      <c r="B285" s="7"/>
      <c r="C285" s="8"/>
      <c r="D285" s="7"/>
      <c r="E285" s="7"/>
      <c r="F285" s="1"/>
      <c r="G285" s="11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5"/>
      <c r="AE285" s="5"/>
      <c r="AF285" s="3"/>
    </row>
    <row r="286" spans="1:32" x14ac:dyDescent="0.35">
      <c r="A286" s="6"/>
      <c r="B286" s="7"/>
      <c r="C286" s="8"/>
      <c r="D286" s="7"/>
      <c r="E286" s="7"/>
      <c r="F286" s="1"/>
      <c r="G286" s="11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5"/>
      <c r="AE286" s="5"/>
      <c r="AF286" s="3"/>
    </row>
    <row r="287" spans="1:32" x14ac:dyDescent="0.35">
      <c r="A287" s="6"/>
      <c r="B287" s="7"/>
      <c r="C287" s="8"/>
      <c r="D287" s="7"/>
      <c r="E287" s="7"/>
      <c r="F287" s="1"/>
      <c r="G287" s="11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5"/>
      <c r="AE287" s="5"/>
      <c r="AF287" s="3"/>
    </row>
    <row r="288" spans="1:32" x14ac:dyDescent="0.35">
      <c r="A288" s="6"/>
      <c r="B288" s="7"/>
      <c r="C288" s="8"/>
      <c r="D288" s="7"/>
      <c r="E288" s="7"/>
      <c r="F288" s="1"/>
      <c r="G288" s="11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5"/>
      <c r="AE288" s="5"/>
      <c r="AF288" s="3"/>
    </row>
    <row r="289" spans="1:32" x14ac:dyDescent="0.35">
      <c r="A289" s="6"/>
      <c r="B289" s="7"/>
      <c r="C289" s="8"/>
      <c r="D289" s="7"/>
      <c r="E289" s="7"/>
      <c r="F289" s="1"/>
      <c r="G289" s="11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5"/>
      <c r="AE289" s="5"/>
      <c r="AF289" s="3"/>
    </row>
    <row r="290" spans="1:32" x14ac:dyDescent="0.35">
      <c r="A290" s="6"/>
      <c r="B290" s="7"/>
      <c r="C290" s="8"/>
      <c r="D290" s="7"/>
      <c r="E290" s="7"/>
      <c r="F290" s="1"/>
      <c r="G290" s="11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5"/>
      <c r="AE290" s="5"/>
      <c r="AF290" s="3"/>
    </row>
    <row r="291" spans="1:32" x14ac:dyDescent="0.35">
      <c r="A291" s="6"/>
      <c r="B291" s="7"/>
      <c r="C291" s="8"/>
      <c r="D291" s="7"/>
      <c r="E291" s="7"/>
      <c r="F291" s="1"/>
      <c r="G291" s="11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5"/>
      <c r="AE291" s="5"/>
      <c r="AF291" s="3"/>
    </row>
    <row r="292" spans="1:32" x14ac:dyDescent="0.35">
      <c r="A292" s="6"/>
      <c r="B292" s="7"/>
      <c r="C292" s="8"/>
      <c r="D292" s="7"/>
      <c r="E292" s="7"/>
      <c r="F292" s="1"/>
      <c r="G292" s="11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5"/>
      <c r="AE292" s="5"/>
      <c r="AF292" s="3"/>
    </row>
    <row r="293" spans="1:32" x14ac:dyDescent="0.35">
      <c r="A293" s="6"/>
      <c r="B293" s="7"/>
      <c r="C293" s="8"/>
      <c r="D293" s="7"/>
      <c r="E293" s="7"/>
      <c r="F293" s="1"/>
      <c r="G293" s="11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5"/>
      <c r="AE293" s="5"/>
      <c r="AF293" s="3"/>
    </row>
    <row r="294" spans="1:32" x14ac:dyDescent="0.35">
      <c r="A294" s="6"/>
      <c r="B294" s="7"/>
      <c r="C294" s="8"/>
      <c r="D294" s="7"/>
      <c r="E294" s="7"/>
      <c r="F294" s="1"/>
      <c r="G294" s="11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5"/>
      <c r="AE294" s="5"/>
      <c r="AF294" s="3"/>
    </row>
    <row r="295" spans="1:32" x14ac:dyDescent="0.35">
      <c r="A295" s="6"/>
      <c r="B295" s="7"/>
      <c r="C295" s="8"/>
      <c r="D295" s="7"/>
      <c r="E295" s="7"/>
      <c r="F295" s="1"/>
      <c r="G295" s="11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5"/>
      <c r="AE295" s="5"/>
      <c r="AF295" s="3"/>
    </row>
    <row r="296" spans="1:32" x14ac:dyDescent="0.35">
      <c r="A296" s="6"/>
      <c r="B296" s="7"/>
      <c r="C296" s="8"/>
      <c r="D296" s="7"/>
      <c r="E296" s="7"/>
      <c r="F296" s="1"/>
      <c r="G296" s="11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5"/>
      <c r="AE296" s="5"/>
      <c r="AF296" s="3"/>
    </row>
    <row r="297" spans="1:32" x14ac:dyDescent="0.35">
      <c r="A297" s="6"/>
      <c r="B297" s="7"/>
      <c r="C297" s="8"/>
      <c r="D297" s="7"/>
      <c r="E297" s="7"/>
      <c r="F297" s="1"/>
      <c r="G297" s="11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5"/>
      <c r="AE297" s="5"/>
      <c r="AF297" s="3"/>
    </row>
    <row r="298" spans="1:32" x14ac:dyDescent="0.35">
      <c r="A298" s="6"/>
      <c r="B298" s="7"/>
      <c r="C298" s="7"/>
      <c r="D298" s="7"/>
      <c r="E298" s="7"/>
      <c r="F298" s="1"/>
      <c r="G298" s="11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5"/>
      <c r="AE298" s="5"/>
      <c r="AF298" s="3"/>
    </row>
    <row r="299" spans="1:32" x14ac:dyDescent="0.35">
      <c r="A299" s="6"/>
      <c r="B299" s="7"/>
      <c r="C299" s="8"/>
      <c r="D299" s="7"/>
      <c r="E299" s="7"/>
      <c r="F299" s="1"/>
      <c r="G299" s="11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5"/>
      <c r="AE299" s="5"/>
      <c r="AF299" s="3"/>
    </row>
    <row r="300" spans="1:32" x14ac:dyDescent="0.35">
      <c r="A300" s="6"/>
      <c r="B300" s="7"/>
      <c r="C300" s="8"/>
      <c r="D300" s="7"/>
      <c r="E300" s="7"/>
      <c r="F300" s="1"/>
      <c r="G300" s="11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5"/>
      <c r="AE300" s="5"/>
      <c r="AF300" s="3"/>
    </row>
    <row r="301" spans="1:32" x14ac:dyDescent="0.35">
      <c r="A301" s="6"/>
      <c r="B301" s="7"/>
      <c r="C301" s="8"/>
      <c r="D301" s="7"/>
      <c r="E301" s="7"/>
      <c r="F301" s="1"/>
      <c r="G301" s="11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5"/>
      <c r="AE301" s="5"/>
      <c r="AF301" s="3"/>
    </row>
    <row r="302" spans="1:32" x14ac:dyDescent="0.35">
      <c r="A302" s="6"/>
      <c r="B302" s="7"/>
      <c r="C302" s="8"/>
      <c r="D302" s="7"/>
      <c r="E302" s="7"/>
      <c r="F302" s="1"/>
      <c r="G302" s="11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5"/>
      <c r="AE302" s="5"/>
      <c r="AF302" s="3"/>
    </row>
    <row r="303" spans="1:32" x14ac:dyDescent="0.35">
      <c r="A303" s="6"/>
      <c r="B303" s="7"/>
      <c r="C303" s="8"/>
      <c r="D303" s="7"/>
      <c r="E303" s="7"/>
      <c r="F303" s="1"/>
      <c r="G303" s="11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5"/>
      <c r="AE303" s="5"/>
      <c r="AF303" s="3"/>
    </row>
    <row r="304" spans="1:32" x14ac:dyDescent="0.35">
      <c r="A304" s="6"/>
      <c r="B304" s="7"/>
      <c r="C304" s="8"/>
      <c r="D304" s="7"/>
      <c r="E304" s="7"/>
      <c r="F304" s="1"/>
      <c r="G304" s="11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5"/>
      <c r="AE304" s="5"/>
      <c r="AF304" s="3"/>
    </row>
    <row r="305" spans="1:32" x14ac:dyDescent="0.35">
      <c r="A305" s="6"/>
      <c r="B305" s="7"/>
      <c r="C305" s="8"/>
      <c r="D305" s="7"/>
      <c r="E305" s="7"/>
      <c r="F305" s="1"/>
      <c r="G305" s="11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5"/>
      <c r="AE305" s="5"/>
      <c r="AF305" s="3"/>
    </row>
    <row r="306" spans="1:32" x14ac:dyDescent="0.35">
      <c r="A306" s="6"/>
      <c r="B306" s="7"/>
      <c r="C306" s="8"/>
      <c r="D306" s="7"/>
      <c r="E306" s="7"/>
      <c r="F306" s="1"/>
      <c r="G306" s="11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5"/>
      <c r="AE306" s="5"/>
      <c r="AF306" s="3"/>
    </row>
    <row r="307" spans="1:32" x14ac:dyDescent="0.35">
      <c r="A307" s="6"/>
      <c r="B307" s="7"/>
      <c r="C307" s="8"/>
      <c r="D307" s="7"/>
      <c r="E307" s="7"/>
      <c r="F307" s="1"/>
      <c r="G307" s="11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5"/>
      <c r="AE307" s="5"/>
      <c r="AF307" s="3"/>
    </row>
    <row r="308" spans="1:32" x14ac:dyDescent="0.35">
      <c r="A308" s="6"/>
      <c r="B308" s="7"/>
      <c r="C308" s="8"/>
      <c r="D308" s="7"/>
      <c r="E308" s="7"/>
      <c r="F308" s="1"/>
      <c r="G308" s="11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5"/>
      <c r="AE308" s="5"/>
      <c r="AF308" s="3"/>
    </row>
    <row r="309" spans="1:32" x14ac:dyDescent="0.35">
      <c r="A309" s="6"/>
      <c r="B309" s="7"/>
      <c r="C309" s="8"/>
      <c r="D309" s="7"/>
      <c r="E309" s="7"/>
      <c r="F309" s="1"/>
      <c r="G309" s="11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5"/>
      <c r="AE309" s="5"/>
      <c r="AF309" s="3"/>
    </row>
    <row r="310" spans="1:32" x14ac:dyDescent="0.35">
      <c r="A310" s="6"/>
      <c r="B310" s="7"/>
      <c r="C310" s="8"/>
      <c r="D310" s="7"/>
      <c r="E310" s="7"/>
      <c r="F310" s="1"/>
      <c r="G310" s="11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5"/>
      <c r="AE310" s="5"/>
      <c r="AF310" s="3"/>
    </row>
    <row r="311" spans="1:32" x14ac:dyDescent="0.35">
      <c r="A311" s="6"/>
      <c r="B311" s="7"/>
      <c r="C311" s="8"/>
      <c r="D311" s="7"/>
      <c r="E311" s="7"/>
      <c r="F311" s="1"/>
      <c r="G311" s="11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5"/>
      <c r="AE311" s="5"/>
      <c r="AF311" s="3"/>
    </row>
    <row r="312" spans="1:32" x14ac:dyDescent="0.35">
      <c r="A312" s="6"/>
      <c r="B312" s="7"/>
      <c r="C312" s="8"/>
      <c r="D312" s="7"/>
      <c r="E312" s="7"/>
      <c r="F312" s="1"/>
      <c r="G312" s="11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5"/>
      <c r="AE312" s="5"/>
      <c r="AF312" s="3"/>
    </row>
    <row r="313" spans="1:32" x14ac:dyDescent="0.35">
      <c r="A313" s="6"/>
      <c r="B313" s="7"/>
      <c r="C313" s="8"/>
      <c r="D313" s="7"/>
      <c r="E313" s="7"/>
      <c r="F313" s="1"/>
      <c r="G313" s="11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5"/>
      <c r="AE313" s="5"/>
      <c r="AF313" s="3"/>
    </row>
    <row r="314" spans="1:32" x14ac:dyDescent="0.35">
      <c r="A314" s="6"/>
      <c r="B314" s="7"/>
      <c r="C314" s="8"/>
      <c r="D314" s="7"/>
      <c r="E314" s="7"/>
      <c r="F314" s="1"/>
      <c r="G314" s="11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5"/>
      <c r="AE314" s="5"/>
      <c r="AF314" s="3"/>
    </row>
    <row r="315" spans="1:32" x14ac:dyDescent="0.35">
      <c r="A315" s="6"/>
      <c r="B315" s="7"/>
      <c r="C315" s="8"/>
      <c r="D315" s="7"/>
      <c r="E315" s="7"/>
      <c r="F315" s="1"/>
      <c r="G315" s="11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5"/>
      <c r="AE315" s="5"/>
      <c r="AF315" s="3"/>
    </row>
    <row r="316" spans="1:32" x14ac:dyDescent="0.35">
      <c r="A316" s="6"/>
      <c r="B316" s="7"/>
      <c r="C316" s="8"/>
      <c r="D316" s="7"/>
      <c r="E316" s="7"/>
      <c r="F316" s="1"/>
      <c r="G316" s="11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5"/>
      <c r="AE316" s="5"/>
      <c r="AF316" s="3"/>
    </row>
    <row r="317" spans="1:32" x14ac:dyDescent="0.35">
      <c r="A317" s="6"/>
      <c r="B317" s="7"/>
      <c r="C317" s="8"/>
      <c r="D317" s="7"/>
      <c r="E317" s="7"/>
      <c r="F317" s="1"/>
      <c r="G317" s="11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5"/>
      <c r="AE317" s="5"/>
      <c r="AF317" s="3"/>
    </row>
    <row r="318" spans="1:32" x14ac:dyDescent="0.35">
      <c r="A318" s="6"/>
      <c r="B318" s="7"/>
      <c r="C318" s="8"/>
      <c r="D318" s="7"/>
      <c r="E318" s="7"/>
      <c r="F318" s="1"/>
      <c r="G318" s="11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5"/>
      <c r="AE318" s="5"/>
      <c r="AF318" s="3"/>
    </row>
    <row r="319" spans="1:32" x14ac:dyDescent="0.35">
      <c r="A319" s="6"/>
      <c r="B319" s="7"/>
      <c r="C319" s="8"/>
      <c r="D319" s="7"/>
      <c r="E319" s="7"/>
      <c r="F319" s="1"/>
      <c r="G319" s="11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5"/>
      <c r="AE319" s="5"/>
      <c r="AF319" s="3"/>
    </row>
    <row r="320" spans="1:32" x14ac:dyDescent="0.35">
      <c r="A320" s="6"/>
      <c r="B320" s="7"/>
      <c r="C320" s="8"/>
      <c r="D320" s="7"/>
      <c r="E320" s="7"/>
      <c r="F320" s="1"/>
      <c r="G320" s="11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5"/>
      <c r="AE320" s="5"/>
      <c r="AF320" s="3"/>
    </row>
    <row r="321" spans="1:32" x14ac:dyDescent="0.35">
      <c r="A321" s="6"/>
      <c r="B321" s="7"/>
      <c r="C321" s="8"/>
      <c r="D321" s="7"/>
      <c r="E321" s="7"/>
      <c r="F321" s="1"/>
      <c r="G321" s="11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5"/>
      <c r="AE321" s="5"/>
      <c r="AF321" s="3"/>
    </row>
    <row r="322" spans="1:32" x14ac:dyDescent="0.35">
      <c r="A322" s="6"/>
      <c r="B322" s="7"/>
      <c r="C322" s="8"/>
      <c r="D322" s="7"/>
      <c r="E322" s="7"/>
      <c r="F322" s="1"/>
      <c r="G322" s="11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5"/>
      <c r="AE322" s="5"/>
      <c r="AF322" s="3"/>
    </row>
    <row r="323" spans="1:32" x14ac:dyDescent="0.35">
      <c r="A323" s="6"/>
      <c r="B323" s="7"/>
      <c r="C323" s="8"/>
      <c r="D323" s="7"/>
      <c r="E323" s="7"/>
      <c r="F323" s="1"/>
      <c r="G323" s="11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5"/>
      <c r="AE323" s="5"/>
      <c r="AF323" s="3"/>
    </row>
    <row r="324" spans="1:32" x14ac:dyDescent="0.35">
      <c r="A324" s="6"/>
      <c r="B324" s="7"/>
      <c r="C324" s="8"/>
      <c r="D324" s="7"/>
      <c r="E324" s="7"/>
      <c r="F324" s="1"/>
      <c r="G324" s="11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5"/>
      <c r="AE324" s="5"/>
      <c r="AF324" s="3"/>
    </row>
    <row r="325" spans="1:32" x14ac:dyDescent="0.35">
      <c r="A325" s="6"/>
      <c r="B325" s="7"/>
      <c r="C325" s="8"/>
      <c r="D325" s="7"/>
      <c r="E325" s="7"/>
      <c r="F325" s="1"/>
      <c r="G325" s="11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5"/>
      <c r="AE325" s="5"/>
      <c r="AF325" s="3"/>
    </row>
    <row r="326" spans="1:32" x14ac:dyDescent="0.35">
      <c r="A326" s="6"/>
      <c r="B326" s="7"/>
      <c r="C326" s="8"/>
      <c r="D326" s="7"/>
      <c r="E326" s="7"/>
      <c r="F326" s="1"/>
      <c r="G326" s="11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5"/>
      <c r="AE326" s="5"/>
      <c r="AF326" s="3"/>
    </row>
    <row r="327" spans="1:32" x14ac:dyDescent="0.35">
      <c r="A327" s="6"/>
      <c r="B327" s="7"/>
      <c r="C327" s="8"/>
      <c r="D327" s="7"/>
      <c r="E327" s="7"/>
      <c r="F327" s="1"/>
      <c r="G327" s="11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5"/>
      <c r="AE327" s="5"/>
      <c r="AF327" s="3"/>
    </row>
    <row r="328" spans="1:32" x14ac:dyDescent="0.35">
      <c r="A328" s="6"/>
      <c r="B328" s="7"/>
      <c r="C328" s="8"/>
      <c r="D328" s="7"/>
      <c r="E328" s="7"/>
      <c r="F328" s="1"/>
      <c r="G328" s="11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5"/>
      <c r="AE328" s="5"/>
      <c r="AF328" s="3"/>
    </row>
    <row r="329" spans="1:32" x14ac:dyDescent="0.35">
      <c r="A329" s="6"/>
      <c r="B329" s="7"/>
      <c r="C329" s="8"/>
      <c r="D329" s="7"/>
      <c r="E329" s="7"/>
      <c r="F329" s="1"/>
      <c r="G329" s="11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5"/>
      <c r="AE329" s="5"/>
      <c r="AF329" s="3"/>
    </row>
    <row r="330" spans="1:32" x14ac:dyDescent="0.35">
      <c r="A330" s="6"/>
      <c r="B330" s="7"/>
      <c r="C330" s="8"/>
      <c r="D330" s="7"/>
      <c r="E330" s="7"/>
      <c r="F330" s="1"/>
      <c r="G330" s="11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5"/>
      <c r="AE330" s="5"/>
      <c r="AF330" s="3"/>
    </row>
    <row r="331" spans="1:32" x14ac:dyDescent="0.35">
      <c r="A331" s="6"/>
      <c r="B331" s="7"/>
      <c r="C331" s="8"/>
      <c r="D331" s="7"/>
      <c r="E331" s="7"/>
      <c r="F331" s="1"/>
      <c r="G331" s="11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5"/>
      <c r="AE331" s="5"/>
      <c r="AF331" s="3"/>
    </row>
    <row r="332" spans="1:32" x14ac:dyDescent="0.35">
      <c r="A332" s="6"/>
      <c r="B332" s="7"/>
      <c r="C332" s="8"/>
      <c r="D332" s="7"/>
      <c r="E332" s="7"/>
      <c r="F332" s="1"/>
      <c r="G332" s="11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5"/>
      <c r="AE332" s="5"/>
      <c r="AF332" s="3"/>
    </row>
    <row r="333" spans="1:32" x14ac:dyDescent="0.35">
      <c r="A333" s="6"/>
      <c r="B333" s="7"/>
      <c r="C333" s="8"/>
      <c r="D333" s="7"/>
      <c r="E333" s="7"/>
      <c r="F333" s="1"/>
      <c r="G333" s="11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5"/>
      <c r="AE333" s="5"/>
      <c r="AF333" s="3"/>
    </row>
    <row r="334" spans="1:32" x14ac:dyDescent="0.35">
      <c r="A334" s="6"/>
      <c r="B334" s="7"/>
      <c r="C334" s="8"/>
      <c r="D334" s="7"/>
      <c r="E334" s="7"/>
      <c r="F334" s="1"/>
      <c r="G334" s="11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5"/>
      <c r="AE334" s="5"/>
      <c r="AF334" s="3"/>
    </row>
    <row r="335" spans="1:32" x14ac:dyDescent="0.35">
      <c r="A335" s="6"/>
      <c r="B335" s="7"/>
      <c r="C335" s="8"/>
      <c r="D335" s="7"/>
      <c r="E335" s="7"/>
      <c r="F335" s="1"/>
      <c r="G335" s="11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5"/>
      <c r="AE335" s="5"/>
      <c r="AF335" s="3"/>
    </row>
    <row r="336" spans="1:32" x14ac:dyDescent="0.35">
      <c r="A336" s="6"/>
      <c r="B336" s="7"/>
      <c r="C336" s="8"/>
      <c r="D336" s="7"/>
      <c r="E336" s="7"/>
      <c r="F336" s="1"/>
      <c r="G336" s="11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5"/>
      <c r="AE336" s="5"/>
      <c r="AF336" s="3"/>
    </row>
    <row r="337" spans="1:32" x14ac:dyDescent="0.35">
      <c r="A337" s="6"/>
      <c r="B337" s="7"/>
      <c r="C337" s="8"/>
      <c r="D337" s="7"/>
      <c r="E337" s="7"/>
      <c r="F337" s="1"/>
      <c r="G337" s="11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5"/>
      <c r="AE337" s="5"/>
      <c r="AF337" s="3"/>
    </row>
    <row r="338" spans="1:32" x14ac:dyDescent="0.35">
      <c r="A338" s="6"/>
      <c r="B338" s="7"/>
      <c r="C338" s="8"/>
      <c r="D338" s="7"/>
      <c r="E338" s="7"/>
      <c r="F338" s="1"/>
      <c r="G338" s="11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5"/>
      <c r="AE338" s="5"/>
      <c r="AF338" s="3"/>
    </row>
    <row r="339" spans="1:32" x14ac:dyDescent="0.35">
      <c r="A339" s="6"/>
      <c r="B339" s="7"/>
      <c r="C339" s="8"/>
      <c r="D339" s="7"/>
      <c r="E339" s="7"/>
      <c r="F339" s="1"/>
      <c r="G339" s="11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5"/>
      <c r="AE339" s="5"/>
      <c r="AF339" s="3"/>
    </row>
    <row r="340" spans="1:32" x14ac:dyDescent="0.35">
      <c r="A340" s="6"/>
      <c r="B340" s="7"/>
      <c r="C340" s="8"/>
      <c r="D340" s="7"/>
      <c r="E340" s="7"/>
      <c r="F340" s="1"/>
      <c r="G340" s="11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5"/>
      <c r="AE340" s="5"/>
      <c r="AF340" s="3"/>
    </row>
    <row r="341" spans="1:32" x14ac:dyDescent="0.35">
      <c r="A341" s="6"/>
      <c r="B341" s="7"/>
      <c r="C341" s="8"/>
      <c r="D341" s="7"/>
      <c r="E341" s="7"/>
      <c r="F341" s="1"/>
      <c r="G341" s="11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5"/>
      <c r="AE341" s="5"/>
      <c r="AF341" s="3"/>
    </row>
    <row r="342" spans="1:32" x14ac:dyDescent="0.35">
      <c r="A342" s="6"/>
      <c r="B342" s="7"/>
      <c r="C342" s="8"/>
      <c r="D342" s="7"/>
      <c r="E342" s="7"/>
      <c r="F342" s="1"/>
      <c r="G342" s="11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5"/>
      <c r="AE342" s="5"/>
      <c r="AF342" s="3"/>
    </row>
    <row r="343" spans="1:32" x14ac:dyDescent="0.35">
      <c r="A343" s="6"/>
      <c r="B343" s="7"/>
      <c r="C343" s="8"/>
      <c r="D343" s="7"/>
      <c r="E343" s="7"/>
      <c r="F343" s="1"/>
      <c r="G343" s="11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5"/>
      <c r="AE343" s="5"/>
      <c r="AF343" s="3"/>
    </row>
    <row r="344" spans="1:32" x14ac:dyDescent="0.35">
      <c r="A344" s="6"/>
      <c r="B344" s="7"/>
      <c r="C344" s="8"/>
      <c r="D344" s="7"/>
      <c r="E344" s="7"/>
      <c r="F344" s="1"/>
      <c r="G344" s="11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5"/>
      <c r="AE344" s="5"/>
      <c r="AF344" s="3"/>
    </row>
    <row r="345" spans="1:32" x14ac:dyDescent="0.35">
      <c r="A345" s="6"/>
      <c r="B345" s="7"/>
      <c r="C345" s="8"/>
      <c r="D345" s="7"/>
      <c r="E345" s="7"/>
      <c r="F345" s="1"/>
      <c r="G345" s="11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5"/>
      <c r="AE345" s="5"/>
      <c r="AF345" s="3"/>
    </row>
    <row r="346" spans="1:32" x14ac:dyDescent="0.35">
      <c r="A346" s="6"/>
      <c r="B346" s="7"/>
      <c r="C346" s="8"/>
      <c r="D346" s="7"/>
      <c r="E346" s="7"/>
      <c r="F346" s="1"/>
      <c r="G346" s="11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5"/>
      <c r="AE346" s="5"/>
      <c r="AF346" s="3"/>
    </row>
    <row r="347" spans="1:32" x14ac:dyDescent="0.35">
      <c r="A347" s="6"/>
      <c r="B347" s="7"/>
      <c r="C347" s="8"/>
      <c r="D347" s="7"/>
      <c r="E347" s="7"/>
      <c r="F347" s="1"/>
      <c r="G347" s="11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5"/>
      <c r="AE347" s="5"/>
      <c r="AF347" s="3"/>
    </row>
    <row r="348" spans="1:32" x14ac:dyDescent="0.35">
      <c r="A348" s="6"/>
      <c r="B348" s="7"/>
      <c r="C348" s="8"/>
      <c r="D348" s="7"/>
      <c r="E348" s="7"/>
      <c r="F348" s="1"/>
      <c r="G348" s="11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5"/>
      <c r="AE348" s="5"/>
      <c r="AF348" s="3"/>
    </row>
    <row r="349" spans="1:32" x14ac:dyDescent="0.35">
      <c r="A349" s="6"/>
      <c r="B349" s="7"/>
      <c r="C349" s="8"/>
      <c r="D349" s="7"/>
      <c r="E349" s="7"/>
      <c r="F349" s="1"/>
      <c r="G349" s="11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5"/>
      <c r="AE349" s="5"/>
      <c r="AF349" s="3"/>
    </row>
    <row r="350" spans="1:32" x14ac:dyDescent="0.35">
      <c r="A350" s="6"/>
      <c r="B350" s="7"/>
      <c r="C350" s="8"/>
      <c r="D350" s="7"/>
      <c r="E350" s="7"/>
      <c r="F350" s="1"/>
      <c r="G350" s="11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5"/>
      <c r="AE350" s="5"/>
      <c r="AF350" s="3"/>
    </row>
    <row r="351" spans="1:32" x14ac:dyDescent="0.35">
      <c r="A351" s="6"/>
      <c r="B351" s="7"/>
      <c r="C351" s="8"/>
      <c r="D351" s="7"/>
      <c r="E351" s="7"/>
      <c r="F351" s="1"/>
      <c r="G351" s="11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5"/>
      <c r="AE351" s="5"/>
      <c r="AF351" s="3"/>
    </row>
    <row r="352" spans="1:32" x14ac:dyDescent="0.35">
      <c r="A352" s="6"/>
      <c r="B352" s="7"/>
      <c r="C352" s="8"/>
      <c r="D352" s="7"/>
      <c r="E352" s="7"/>
      <c r="F352" s="1"/>
      <c r="G352" s="11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5"/>
      <c r="AE352" s="5"/>
      <c r="AF352" s="3"/>
    </row>
    <row r="353" spans="1:32" x14ac:dyDescent="0.35">
      <c r="A353" s="6"/>
      <c r="B353" s="7"/>
      <c r="C353" s="8"/>
      <c r="D353" s="7"/>
      <c r="E353" s="7"/>
      <c r="F353" s="1"/>
      <c r="G353" s="11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5"/>
      <c r="AE353" s="5"/>
      <c r="AF353" s="3"/>
    </row>
    <row r="354" spans="1:32" x14ac:dyDescent="0.35">
      <c r="A354" s="6"/>
      <c r="B354" s="7"/>
      <c r="C354" s="8"/>
      <c r="D354" s="7"/>
      <c r="E354" s="7"/>
      <c r="F354" s="1"/>
      <c r="G354" s="11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5"/>
      <c r="AE354" s="5"/>
      <c r="AF354" s="3"/>
    </row>
    <row r="355" spans="1:32" x14ac:dyDescent="0.35">
      <c r="A355" s="6"/>
      <c r="B355" s="7"/>
      <c r="C355" s="8"/>
      <c r="D355" s="7"/>
      <c r="E355" s="7"/>
      <c r="F355" s="1"/>
      <c r="G355" s="11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5"/>
      <c r="AE355" s="5"/>
      <c r="AF355" s="3"/>
    </row>
    <row r="356" spans="1:32" x14ac:dyDescent="0.35">
      <c r="A356" s="6"/>
      <c r="B356" s="7"/>
      <c r="C356" s="8"/>
      <c r="D356" s="7"/>
      <c r="E356" s="7"/>
      <c r="F356" s="1"/>
      <c r="G356" s="11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5"/>
      <c r="AE356" s="5"/>
      <c r="AF356" s="3"/>
    </row>
    <row r="357" spans="1:32" x14ac:dyDescent="0.35">
      <c r="A357" s="6"/>
      <c r="B357" s="7"/>
      <c r="C357" s="8"/>
      <c r="D357" s="7"/>
      <c r="E357" s="7"/>
      <c r="F357" s="1"/>
      <c r="G357" s="11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5"/>
      <c r="AE357" s="5"/>
      <c r="AF357" s="3"/>
    </row>
    <row r="358" spans="1:32" x14ac:dyDescent="0.35">
      <c r="A358" s="6"/>
      <c r="B358" s="7"/>
      <c r="C358" s="8"/>
      <c r="D358" s="7"/>
      <c r="E358" s="7"/>
      <c r="F358" s="1"/>
      <c r="G358" s="11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5"/>
      <c r="AE358" s="5"/>
      <c r="AF358" s="3"/>
    </row>
    <row r="359" spans="1:32" x14ac:dyDescent="0.35">
      <c r="A359" s="6"/>
      <c r="B359" s="7"/>
      <c r="C359" s="8"/>
      <c r="D359" s="7"/>
      <c r="E359" s="7"/>
      <c r="F359" s="1"/>
      <c r="G359" s="11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5"/>
      <c r="AE359" s="5"/>
      <c r="AF359" s="3"/>
    </row>
    <row r="360" spans="1:32" x14ac:dyDescent="0.35">
      <c r="A360" s="6"/>
      <c r="B360" s="7"/>
      <c r="C360" s="8"/>
      <c r="D360" s="7"/>
      <c r="E360" s="7"/>
      <c r="F360" s="1"/>
      <c r="G360" s="11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5"/>
      <c r="AE360" s="5"/>
      <c r="AF360" s="3"/>
    </row>
    <row r="361" spans="1:32" x14ac:dyDescent="0.35">
      <c r="A361" s="6"/>
      <c r="B361" s="7"/>
      <c r="C361" s="8"/>
      <c r="D361" s="7"/>
      <c r="E361" s="7"/>
      <c r="F361" s="1"/>
      <c r="G361" s="11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5"/>
      <c r="AE361" s="5"/>
      <c r="AF361" s="3"/>
    </row>
    <row r="362" spans="1:32" x14ac:dyDescent="0.35">
      <c r="A362" s="6"/>
      <c r="B362" s="7"/>
      <c r="C362" s="8"/>
      <c r="D362" s="7"/>
      <c r="E362" s="7"/>
      <c r="F362" s="1"/>
      <c r="G362" s="11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5"/>
      <c r="AE362" s="5"/>
      <c r="AF362" s="3"/>
    </row>
    <row r="363" spans="1:32" x14ac:dyDescent="0.35">
      <c r="A363" s="6"/>
      <c r="B363" s="7"/>
      <c r="C363" s="8"/>
      <c r="D363" s="7"/>
      <c r="E363" s="7"/>
      <c r="F363" s="1"/>
      <c r="G363" s="11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5"/>
      <c r="AE363" s="5"/>
      <c r="AF363" s="3"/>
    </row>
    <row r="364" spans="1:32" x14ac:dyDescent="0.35">
      <c r="A364" s="6"/>
      <c r="B364" s="7"/>
      <c r="C364" s="8"/>
      <c r="D364" s="7"/>
      <c r="E364" s="7"/>
      <c r="F364" s="1"/>
      <c r="G364" s="11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5"/>
      <c r="AE364" s="5"/>
      <c r="AF364" s="3"/>
    </row>
    <row r="365" spans="1:32" x14ac:dyDescent="0.35">
      <c r="A365" s="6"/>
      <c r="B365" s="7"/>
      <c r="C365" s="8"/>
      <c r="D365" s="7"/>
      <c r="E365" s="7"/>
      <c r="F365" s="1"/>
      <c r="G365" s="11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5"/>
      <c r="AE365" s="5"/>
      <c r="AF365" s="3"/>
    </row>
    <row r="366" spans="1:32" x14ac:dyDescent="0.35">
      <c r="A366" s="6"/>
      <c r="B366" s="7"/>
      <c r="C366" s="8"/>
      <c r="D366" s="7"/>
      <c r="E366" s="7"/>
      <c r="F366" s="1"/>
      <c r="G366" s="11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5"/>
      <c r="AE366" s="5"/>
      <c r="AF366" s="3"/>
    </row>
    <row r="367" spans="1:32" x14ac:dyDescent="0.35">
      <c r="A367" s="6"/>
      <c r="B367" s="7"/>
      <c r="C367" s="8"/>
      <c r="D367" s="7"/>
      <c r="E367" s="7"/>
      <c r="F367" s="1"/>
      <c r="G367" s="11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5"/>
      <c r="AE367" s="5"/>
      <c r="AF367" s="3"/>
    </row>
    <row r="368" spans="1:32" x14ac:dyDescent="0.35">
      <c r="A368" s="6"/>
      <c r="B368" s="7"/>
      <c r="C368" s="8"/>
      <c r="D368" s="7"/>
      <c r="E368" s="7"/>
      <c r="F368" s="1"/>
      <c r="G368" s="11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5"/>
      <c r="AE368" s="5"/>
      <c r="AF368" s="3"/>
    </row>
    <row r="369" spans="1:32" x14ac:dyDescent="0.35">
      <c r="A369" s="6"/>
      <c r="B369" s="7"/>
      <c r="C369" s="8"/>
      <c r="D369" s="7"/>
      <c r="E369" s="7"/>
      <c r="F369" s="1"/>
      <c r="G369" s="11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5"/>
      <c r="AE369" s="5"/>
      <c r="AF369" s="3"/>
    </row>
    <row r="370" spans="1:32" x14ac:dyDescent="0.35">
      <c r="A370" s="6"/>
      <c r="B370" s="7"/>
      <c r="C370" s="8"/>
      <c r="D370" s="7"/>
      <c r="E370" s="7"/>
      <c r="F370" s="1"/>
      <c r="G370" s="11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5"/>
      <c r="AE370" s="5"/>
      <c r="AF370" s="3"/>
    </row>
    <row r="371" spans="1:32" x14ac:dyDescent="0.35">
      <c r="A371" s="6"/>
      <c r="B371" s="7"/>
      <c r="C371" s="8"/>
      <c r="D371" s="7"/>
      <c r="E371" s="7"/>
      <c r="F371" s="1"/>
      <c r="G371" s="11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5"/>
      <c r="AE371" s="5"/>
      <c r="AF371" s="3"/>
    </row>
    <row r="372" spans="1:32" x14ac:dyDescent="0.35">
      <c r="A372" s="6"/>
      <c r="B372" s="7"/>
      <c r="C372" s="8"/>
      <c r="D372" s="7"/>
      <c r="E372" s="7"/>
      <c r="F372" s="1"/>
      <c r="G372" s="11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5"/>
      <c r="AE372" s="5"/>
      <c r="AF372" s="3"/>
    </row>
    <row r="373" spans="1:32" x14ac:dyDescent="0.35">
      <c r="A373" s="6"/>
      <c r="B373" s="7"/>
      <c r="C373" s="8"/>
      <c r="D373" s="7"/>
      <c r="E373" s="7"/>
      <c r="F373" s="1"/>
      <c r="G373" s="11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5"/>
      <c r="AE373" s="5"/>
      <c r="AF373" s="3"/>
    </row>
    <row r="374" spans="1:32" x14ac:dyDescent="0.35">
      <c r="A374" s="6"/>
      <c r="B374" s="7"/>
      <c r="C374" s="8"/>
      <c r="D374" s="7"/>
      <c r="E374" s="7"/>
      <c r="F374" s="1"/>
      <c r="G374" s="11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5"/>
      <c r="AE374" s="5"/>
      <c r="AF374" s="3"/>
    </row>
    <row r="375" spans="1:32" x14ac:dyDescent="0.35">
      <c r="A375" s="6"/>
      <c r="B375" s="7"/>
      <c r="C375" s="8"/>
      <c r="D375" s="7"/>
      <c r="E375" s="7"/>
      <c r="F375" s="1"/>
      <c r="G375" s="11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5"/>
      <c r="AE375" s="5"/>
      <c r="AF375" s="3"/>
    </row>
    <row r="376" spans="1:32" x14ac:dyDescent="0.35">
      <c r="A376" s="6"/>
      <c r="B376" s="7"/>
      <c r="C376" s="8"/>
      <c r="D376" s="7"/>
      <c r="E376" s="7"/>
      <c r="F376" s="1"/>
      <c r="G376" s="11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5"/>
      <c r="AE376" s="5"/>
      <c r="AF376" s="3"/>
    </row>
    <row r="377" spans="1:32" x14ac:dyDescent="0.35">
      <c r="A377" s="6"/>
      <c r="B377" s="7"/>
      <c r="C377" s="8"/>
      <c r="D377" s="7"/>
      <c r="E377" s="7"/>
      <c r="F377" s="1"/>
      <c r="G377" s="11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5"/>
      <c r="AE377" s="5"/>
      <c r="AF377" s="3"/>
    </row>
    <row r="378" spans="1:32" x14ac:dyDescent="0.35">
      <c r="A378" s="6"/>
      <c r="B378" s="7"/>
      <c r="C378" s="8"/>
      <c r="D378" s="7"/>
      <c r="E378" s="7"/>
      <c r="F378" s="1"/>
      <c r="G378" s="11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5"/>
      <c r="AE378" s="5"/>
      <c r="AF378" s="3"/>
    </row>
    <row r="379" spans="1:32" x14ac:dyDescent="0.35">
      <c r="A379" s="6"/>
      <c r="B379" s="7"/>
      <c r="C379" s="8"/>
      <c r="D379" s="7"/>
      <c r="E379" s="7"/>
      <c r="F379" s="1"/>
      <c r="G379" s="11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5"/>
      <c r="AE379" s="5"/>
      <c r="AF379" s="3"/>
    </row>
    <row r="380" spans="1:32" x14ac:dyDescent="0.35">
      <c r="A380" s="6"/>
      <c r="B380" s="7"/>
      <c r="C380" s="8"/>
      <c r="D380" s="7"/>
      <c r="E380" s="7"/>
      <c r="F380" s="1"/>
      <c r="G380" s="11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5"/>
      <c r="AE380" s="5"/>
      <c r="AF380" s="3"/>
    </row>
    <row r="381" spans="1:32" x14ac:dyDescent="0.35">
      <c r="A381" s="6"/>
      <c r="B381" s="7"/>
      <c r="C381" s="8"/>
      <c r="D381" s="7"/>
      <c r="E381" s="7"/>
      <c r="F381" s="1"/>
      <c r="G381" s="11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5"/>
      <c r="AE381" s="5"/>
      <c r="AF381" s="3"/>
    </row>
    <row r="382" spans="1:32" x14ac:dyDescent="0.35">
      <c r="A382" s="6"/>
      <c r="B382" s="7"/>
      <c r="C382" s="8"/>
      <c r="D382" s="7"/>
      <c r="E382" s="7"/>
      <c r="F382" s="1"/>
      <c r="G382" s="11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5"/>
      <c r="AE382" s="5"/>
      <c r="AF382" s="3"/>
    </row>
    <row r="383" spans="1:32" x14ac:dyDescent="0.35">
      <c r="A383" s="6"/>
      <c r="B383" s="7"/>
      <c r="C383" s="8"/>
      <c r="D383" s="7"/>
      <c r="E383" s="7"/>
      <c r="F383" s="1"/>
      <c r="G383" s="11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5"/>
      <c r="AE383" s="5"/>
      <c r="AF383" s="3"/>
    </row>
    <row r="384" spans="1:32" x14ac:dyDescent="0.35">
      <c r="A384" s="6"/>
      <c r="B384" s="7"/>
      <c r="C384" s="8"/>
      <c r="D384" s="7"/>
      <c r="E384" s="7"/>
      <c r="F384" s="1"/>
      <c r="G384" s="11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5"/>
      <c r="AE384" s="5"/>
      <c r="AF384" s="3"/>
    </row>
    <row r="385" spans="1:32" x14ac:dyDescent="0.35">
      <c r="A385" s="6"/>
      <c r="B385" s="7"/>
      <c r="C385" s="8"/>
      <c r="D385" s="7"/>
      <c r="E385" s="7"/>
      <c r="F385" s="1"/>
      <c r="G385" s="11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5"/>
      <c r="AE385" s="5"/>
      <c r="AF385" s="3"/>
    </row>
    <row r="386" spans="1:32" x14ac:dyDescent="0.35">
      <c r="A386" s="6"/>
      <c r="B386" s="7"/>
      <c r="C386" s="8"/>
      <c r="D386" s="7"/>
      <c r="E386" s="7"/>
      <c r="F386" s="1"/>
      <c r="G386" s="11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5"/>
      <c r="AE386" s="5"/>
      <c r="AF386" s="3"/>
    </row>
    <row r="387" spans="1:32" x14ac:dyDescent="0.35">
      <c r="A387" s="6"/>
      <c r="B387" s="7"/>
      <c r="C387" s="8"/>
      <c r="D387" s="7"/>
      <c r="E387" s="7"/>
      <c r="F387" s="1"/>
      <c r="G387" s="11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5"/>
      <c r="AE387" s="5"/>
      <c r="AF387" s="3"/>
    </row>
    <row r="388" spans="1:32" x14ac:dyDescent="0.35">
      <c r="A388" s="6"/>
      <c r="B388" s="7"/>
      <c r="C388" s="8"/>
      <c r="D388" s="7"/>
      <c r="E388" s="7"/>
      <c r="F388" s="1"/>
      <c r="G388" s="11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5"/>
      <c r="AE388" s="5"/>
      <c r="AF388" s="3"/>
    </row>
    <row r="389" spans="1:32" x14ac:dyDescent="0.35">
      <c r="A389" s="6"/>
      <c r="B389" s="7"/>
      <c r="C389" s="8"/>
      <c r="D389" s="7"/>
      <c r="E389" s="7"/>
      <c r="F389" s="1"/>
      <c r="G389" s="11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5"/>
      <c r="AE389" s="5"/>
      <c r="AF389" s="3"/>
    </row>
    <row r="390" spans="1:32" x14ac:dyDescent="0.35">
      <c r="A390" s="6"/>
      <c r="B390" s="7"/>
      <c r="C390" s="8"/>
      <c r="D390" s="7"/>
      <c r="E390" s="7"/>
      <c r="F390" s="1"/>
      <c r="G390" s="11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5"/>
      <c r="AE390" s="5"/>
      <c r="AF390" s="3"/>
    </row>
    <row r="391" spans="1:32" x14ac:dyDescent="0.35">
      <c r="A391" s="6"/>
      <c r="B391" s="7"/>
      <c r="C391" s="8"/>
      <c r="D391" s="7"/>
      <c r="E391" s="7"/>
      <c r="F391" s="1"/>
      <c r="G391" s="11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5"/>
      <c r="AE391" s="5"/>
      <c r="AF391" s="3"/>
    </row>
    <row r="392" spans="1:32" x14ac:dyDescent="0.35">
      <c r="A392" s="6"/>
      <c r="B392" s="7"/>
      <c r="C392" s="8"/>
      <c r="D392" s="7"/>
      <c r="E392" s="7"/>
      <c r="F392" s="1"/>
      <c r="G392" s="11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5"/>
      <c r="AE392" s="5"/>
      <c r="AF392" s="3"/>
    </row>
    <row r="393" spans="1:32" x14ac:dyDescent="0.35">
      <c r="A393" s="6"/>
      <c r="B393" s="7"/>
      <c r="C393" s="8"/>
      <c r="D393" s="7"/>
      <c r="E393" s="7"/>
      <c r="F393" s="1"/>
      <c r="G393" s="11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5"/>
      <c r="AE393" s="5"/>
      <c r="AF393" s="3"/>
    </row>
    <row r="394" spans="1:32" x14ac:dyDescent="0.35">
      <c r="A394" s="6"/>
      <c r="B394" s="7"/>
      <c r="C394" s="8"/>
      <c r="D394" s="7"/>
      <c r="E394" s="7"/>
      <c r="F394" s="1"/>
      <c r="G394" s="11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5"/>
      <c r="AE394" s="5"/>
      <c r="AF394" s="3"/>
    </row>
    <row r="395" spans="1:32" x14ac:dyDescent="0.35">
      <c r="A395" s="6"/>
      <c r="B395" s="7"/>
      <c r="C395" s="8"/>
      <c r="D395" s="7"/>
      <c r="E395" s="7"/>
      <c r="F395" s="1"/>
      <c r="G395" s="11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5"/>
      <c r="AE395" s="5"/>
      <c r="AF395" s="3"/>
    </row>
    <row r="396" spans="1:32" x14ac:dyDescent="0.35">
      <c r="A396" s="6"/>
      <c r="B396" s="7"/>
      <c r="C396" s="8"/>
      <c r="D396" s="7"/>
      <c r="E396" s="7"/>
      <c r="F396" s="1"/>
      <c r="G396" s="11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5"/>
      <c r="AE396" s="5"/>
      <c r="AF396" s="3"/>
    </row>
    <row r="397" spans="1:32" x14ac:dyDescent="0.35">
      <c r="A397" s="6"/>
      <c r="B397" s="7"/>
      <c r="C397" s="8"/>
      <c r="D397" s="7"/>
      <c r="E397" s="7"/>
      <c r="F397" s="1"/>
      <c r="G397" s="11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5"/>
      <c r="AE397" s="5"/>
      <c r="AF397" s="3"/>
    </row>
    <row r="398" spans="1:32" x14ac:dyDescent="0.35">
      <c r="A398" s="6"/>
      <c r="B398" s="7"/>
      <c r="C398" s="8"/>
      <c r="D398" s="7"/>
      <c r="E398" s="7"/>
      <c r="F398" s="1"/>
      <c r="G398" s="11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5"/>
      <c r="AE398" s="5"/>
      <c r="AF398" s="3"/>
    </row>
    <row r="399" spans="1:32" x14ac:dyDescent="0.35">
      <c r="A399" s="6"/>
      <c r="B399" s="7"/>
      <c r="C399" s="8"/>
      <c r="D399" s="7"/>
      <c r="E399" s="7"/>
      <c r="F399" s="1"/>
      <c r="G399" s="11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5"/>
      <c r="AE399" s="5"/>
      <c r="AF399" s="3"/>
    </row>
    <row r="400" spans="1:32" x14ac:dyDescent="0.35">
      <c r="A400" s="6"/>
      <c r="B400" s="7"/>
      <c r="C400" s="8"/>
      <c r="D400" s="7"/>
      <c r="E400" s="7"/>
      <c r="F400" s="1"/>
      <c r="G400" s="11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5"/>
      <c r="AE400" s="5"/>
      <c r="AF400" s="3"/>
    </row>
    <row r="401" spans="1:32" x14ac:dyDescent="0.35">
      <c r="A401" s="6"/>
      <c r="B401" s="7"/>
      <c r="C401" s="8"/>
      <c r="D401" s="7"/>
      <c r="E401" s="7"/>
      <c r="F401" s="1"/>
      <c r="G401" s="11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5"/>
      <c r="AE401" s="5"/>
      <c r="AF401" s="3"/>
    </row>
    <row r="402" spans="1:32" x14ac:dyDescent="0.35">
      <c r="A402" s="6"/>
      <c r="B402" s="7"/>
      <c r="C402" s="8"/>
      <c r="D402" s="7"/>
      <c r="E402" s="7"/>
      <c r="F402" s="1"/>
      <c r="G402" s="11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5"/>
      <c r="AE402" s="5"/>
      <c r="AF402" s="3"/>
    </row>
    <row r="403" spans="1:32" x14ac:dyDescent="0.35">
      <c r="A403" s="6"/>
      <c r="B403" s="7"/>
      <c r="C403" s="8"/>
      <c r="D403" s="7"/>
      <c r="E403" s="7"/>
      <c r="F403" s="1"/>
      <c r="G403" s="11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5"/>
      <c r="AE403" s="5"/>
      <c r="AF403" s="3"/>
    </row>
    <row r="404" spans="1:32" x14ac:dyDescent="0.35">
      <c r="A404" s="6"/>
      <c r="B404" s="7"/>
      <c r="C404" s="8"/>
      <c r="D404" s="7"/>
      <c r="E404" s="7"/>
      <c r="F404" s="1"/>
      <c r="G404" s="11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5"/>
      <c r="AE404" s="5"/>
      <c r="AF404" s="3"/>
    </row>
    <row r="405" spans="1:32" x14ac:dyDescent="0.35">
      <c r="A405" s="6"/>
      <c r="B405" s="7"/>
      <c r="C405" s="8"/>
      <c r="D405" s="7"/>
      <c r="E405" s="7"/>
      <c r="F405" s="1"/>
      <c r="G405" s="11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5"/>
      <c r="AE405" s="5"/>
      <c r="AF405" s="3"/>
    </row>
    <row r="406" spans="1:32" x14ac:dyDescent="0.35">
      <c r="A406" s="6"/>
      <c r="B406" s="7"/>
      <c r="C406" s="8"/>
      <c r="D406" s="7"/>
      <c r="E406" s="7"/>
      <c r="F406" s="1"/>
      <c r="G406" s="11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5"/>
      <c r="AE406" s="5"/>
      <c r="AF406" s="3"/>
    </row>
    <row r="407" spans="1:32" x14ac:dyDescent="0.35">
      <c r="A407" s="6"/>
      <c r="B407" s="7"/>
      <c r="C407" s="8"/>
      <c r="D407" s="7"/>
      <c r="E407" s="7"/>
      <c r="F407" s="1"/>
      <c r="G407" s="11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5"/>
      <c r="AE407" s="5"/>
      <c r="AF407" s="3"/>
    </row>
    <row r="408" spans="1:32" x14ac:dyDescent="0.35">
      <c r="A408" s="6"/>
      <c r="B408" s="7"/>
      <c r="C408" s="8"/>
      <c r="D408" s="7"/>
      <c r="E408" s="7"/>
      <c r="F408" s="1"/>
      <c r="G408" s="11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5"/>
      <c r="AE408" s="5"/>
      <c r="AF408" s="3"/>
    </row>
    <row r="409" spans="1:32" x14ac:dyDescent="0.35">
      <c r="A409" s="6"/>
      <c r="B409" s="7"/>
      <c r="C409" s="8"/>
      <c r="D409" s="7"/>
      <c r="E409" s="7"/>
      <c r="F409" s="1"/>
      <c r="G409" s="11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5"/>
      <c r="AE409" s="5"/>
      <c r="AF409" s="3"/>
    </row>
    <row r="410" spans="1:32" x14ac:dyDescent="0.35">
      <c r="A410" s="6"/>
      <c r="B410" s="7"/>
      <c r="C410" s="8"/>
      <c r="D410" s="7"/>
      <c r="E410" s="7"/>
      <c r="F410" s="1"/>
      <c r="G410" s="11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5"/>
      <c r="AE410" s="5"/>
      <c r="AF410" s="3"/>
    </row>
    <row r="411" spans="1:32" x14ac:dyDescent="0.35">
      <c r="A411" s="6"/>
      <c r="B411" s="7"/>
      <c r="C411" s="8"/>
      <c r="D411" s="7"/>
      <c r="E411" s="7"/>
      <c r="F411" s="1"/>
      <c r="G411" s="11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5"/>
      <c r="AE411" s="5"/>
      <c r="AF411" s="3"/>
    </row>
    <row r="412" spans="1:32" x14ac:dyDescent="0.35">
      <c r="A412" s="6"/>
      <c r="B412" s="7"/>
      <c r="C412" s="8"/>
      <c r="D412" s="7"/>
      <c r="E412" s="7"/>
      <c r="F412" s="1"/>
      <c r="G412" s="11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5"/>
      <c r="AE412" s="5"/>
      <c r="AF412" s="3"/>
    </row>
    <row r="413" spans="1:32" x14ac:dyDescent="0.35">
      <c r="A413" s="6"/>
      <c r="B413" s="7"/>
      <c r="C413" s="8"/>
      <c r="D413" s="7"/>
      <c r="E413" s="7"/>
      <c r="F413" s="1"/>
      <c r="G413" s="11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5"/>
      <c r="AE413" s="5"/>
      <c r="AF413" s="3"/>
    </row>
    <row r="414" spans="1:32" x14ac:dyDescent="0.35">
      <c r="A414" s="6"/>
      <c r="B414" s="7"/>
      <c r="C414" s="8"/>
      <c r="D414" s="7"/>
      <c r="E414" s="7"/>
      <c r="F414" s="1"/>
      <c r="G414" s="11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5"/>
      <c r="AE414" s="5"/>
      <c r="AF414" s="3"/>
    </row>
    <row r="415" spans="1:32" x14ac:dyDescent="0.35">
      <c r="A415" s="6"/>
      <c r="B415" s="7"/>
      <c r="C415" s="8"/>
      <c r="D415" s="7"/>
      <c r="E415" s="7"/>
      <c r="F415" s="1"/>
      <c r="G415" s="11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5"/>
      <c r="AE415" s="5"/>
      <c r="AF415" s="3"/>
    </row>
    <row r="416" spans="1:32" x14ac:dyDescent="0.35">
      <c r="A416" s="6"/>
      <c r="B416" s="7"/>
      <c r="C416" s="8"/>
      <c r="D416" s="7"/>
      <c r="E416" s="7"/>
      <c r="F416" s="1"/>
      <c r="G416" s="11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5"/>
      <c r="AE416" s="5"/>
      <c r="AF416" s="3"/>
    </row>
    <row r="417" spans="1:32" x14ac:dyDescent="0.35">
      <c r="A417" s="6"/>
      <c r="B417" s="7"/>
      <c r="C417" s="8"/>
      <c r="D417" s="7"/>
      <c r="E417" s="7"/>
      <c r="F417" s="1"/>
      <c r="G417" s="11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5"/>
      <c r="AE417" s="5"/>
      <c r="AF417" s="3"/>
    </row>
    <row r="418" spans="1:32" x14ac:dyDescent="0.35">
      <c r="A418" s="6"/>
      <c r="B418" s="7"/>
      <c r="C418" s="8"/>
      <c r="D418" s="7"/>
      <c r="E418" s="7"/>
      <c r="F418" s="1"/>
      <c r="G418" s="11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5"/>
      <c r="AE418" s="5"/>
      <c r="AF418" s="3"/>
    </row>
    <row r="419" spans="1:32" x14ac:dyDescent="0.35">
      <c r="A419" s="6"/>
      <c r="B419" s="7"/>
      <c r="C419" s="8"/>
      <c r="D419" s="7"/>
      <c r="E419" s="7"/>
      <c r="F419" s="1"/>
      <c r="G419" s="11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5"/>
      <c r="AE419" s="5"/>
      <c r="AF419" s="3"/>
    </row>
    <row r="420" spans="1:32" x14ac:dyDescent="0.35">
      <c r="A420" s="6"/>
      <c r="B420" s="7"/>
      <c r="C420" s="8"/>
      <c r="D420" s="7"/>
      <c r="E420" s="7"/>
      <c r="F420" s="1"/>
      <c r="G420" s="11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5"/>
      <c r="AE420" s="5"/>
      <c r="AF420" s="3"/>
    </row>
    <row r="421" spans="1:32" x14ac:dyDescent="0.35">
      <c r="A421" s="6"/>
      <c r="B421" s="7"/>
      <c r="C421" s="8"/>
      <c r="D421" s="7"/>
      <c r="E421" s="7"/>
      <c r="F421" s="1"/>
      <c r="G421" s="11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5"/>
      <c r="AE421" s="5"/>
      <c r="AF421" s="3"/>
    </row>
    <row r="422" spans="1:32" x14ac:dyDescent="0.35">
      <c r="A422" s="6"/>
      <c r="B422" s="7"/>
      <c r="C422" s="8"/>
      <c r="D422" s="7"/>
      <c r="E422" s="7"/>
      <c r="F422" s="1"/>
      <c r="G422" s="11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5"/>
      <c r="AE422" s="5"/>
      <c r="AF422" s="3"/>
    </row>
    <row r="423" spans="1:32" x14ac:dyDescent="0.35">
      <c r="A423" s="6"/>
      <c r="B423" s="7"/>
      <c r="C423" s="8"/>
      <c r="D423" s="7"/>
      <c r="E423" s="7"/>
      <c r="F423" s="1"/>
      <c r="G423" s="11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5"/>
      <c r="AE423" s="5"/>
      <c r="AF423" s="3"/>
    </row>
    <row r="424" spans="1:32" x14ac:dyDescent="0.35">
      <c r="A424" s="6"/>
      <c r="B424" s="7"/>
      <c r="C424" s="8"/>
      <c r="D424" s="7"/>
      <c r="E424" s="7"/>
      <c r="F424" s="1"/>
      <c r="G424" s="11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5"/>
      <c r="AE424" s="5"/>
      <c r="AF424" s="3"/>
    </row>
    <row r="425" spans="1:32" x14ac:dyDescent="0.35">
      <c r="A425" s="6"/>
      <c r="B425" s="7"/>
      <c r="C425" s="8"/>
      <c r="D425" s="7"/>
      <c r="E425" s="7"/>
      <c r="F425" s="1"/>
      <c r="G425" s="11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5"/>
      <c r="AE425" s="5"/>
      <c r="AF425" s="3"/>
    </row>
    <row r="426" spans="1:32" x14ac:dyDescent="0.35">
      <c r="A426" s="6"/>
      <c r="B426" s="7"/>
      <c r="C426" s="8"/>
      <c r="D426" s="7"/>
      <c r="E426" s="7"/>
      <c r="F426" s="1"/>
      <c r="G426" s="11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5"/>
      <c r="AE426" s="5"/>
      <c r="AF426" s="3"/>
    </row>
    <row r="427" spans="1:32" x14ac:dyDescent="0.35">
      <c r="A427" s="6"/>
      <c r="B427" s="7"/>
      <c r="C427" s="8"/>
      <c r="D427" s="7"/>
      <c r="E427" s="7"/>
      <c r="F427" s="1"/>
      <c r="G427" s="11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5"/>
      <c r="AE427" s="5"/>
      <c r="AF427" s="3"/>
    </row>
    <row r="428" spans="1:32" x14ac:dyDescent="0.35">
      <c r="A428" s="6"/>
      <c r="B428" s="7"/>
      <c r="C428" s="8"/>
      <c r="D428" s="7"/>
      <c r="E428" s="7"/>
      <c r="F428" s="1"/>
      <c r="G428" s="11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5"/>
      <c r="AE428" s="5"/>
      <c r="AF428" s="3"/>
    </row>
    <row r="429" spans="1:32" x14ac:dyDescent="0.35">
      <c r="A429" s="6"/>
      <c r="B429" s="7"/>
      <c r="C429" s="8"/>
      <c r="D429" s="7"/>
      <c r="E429" s="7"/>
      <c r="F429" s="1"/>
      <c r="G429" s="11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5"/>
      <c r="AE429" s="5"/>
      <c r="AF429" s="3"/>
    </row>
    <row r="430" spans="1:32" x14ac:dyDescent="0.35">
      <c r="A430" s="6"/>
      <c r="B430" s="7"/>
      <c r="C430" s="8"/>
      <c r="D430" s="7"/>
      <c r="E430" s="7"/>
      <c r="F430" s="1"/>
      <c r="G430" s="11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5"/>
      <c r="AE430" s="5"/>
      <c r="AF430" s="3"/>
    </row>
    <row r="431" spans="1:32" x14ac:dyDescent="0.35">
      <c r="A431" s="6"/>
      <c r="B431" s="7"/>
      <c r="C431" s="8"/>
      <c r="D431" s="7"/>
      <c r="E431" s="7"/>
      <c r="F431" s="1"/>
      <c r="G431" s="11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5"/>
      <c r="AE431" s="5"/>
      <c r="AF431" s="3"/>
    </row>
    <row r="432" spans="1:32" x14ac:dyDescent="0.35">
      <c r="A432" s="6"/>
      <c r="B432" s="7"/>
      <c r="C432" s="8"/>
      <c r="D432" s="7"/>
      <c r="E432" s="7"/>
      <c r="F432" s="1"/>
      <c r="G432" s="11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5"/>
      <c r="AE432" s="5"/>
      <c r="AF432" s="3"/>
    </row>
    <row r="433" spans="1:32" x14ac:dyDescent="0.35">
      <c r="A433" s="6"/>
      <c r="B433" s="7"/>
      <c r="C433" s="8"/>
      <c r="D433" s="7"/>
      <c r="E433" s="7"/>
      <c r="F433" s="1"/>
      <c r="G433" s="11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5"/>
      <c r="AE433" s="5"/>
      <c r="AF433" s="3"/>
    </row>
    <row r="434" spans="1:32" x14ac:dyDescent="0.35">
      <c r="A434" s="6"/>
      <c r="B434" s="7"/>
      <c r="C434" s="8"/>
      <c r="D434" s="7"/>
      <c r="E434" s="7"/>
      <c r="F434" s="1"/>
      <c r="G434" s="11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5"/>
      <c r="AE434" s="5"/>
      <c r="AF434" s="3"/>
    </row>
    <row r="435" spans="1:32" x14ac:dyDescent="0.35">
      <c r="A435" s="6"/>
      <c r="B435" s="7"/>
      <c r="C435" s="8"/>
      <c r="D435" s="7"/>
      <c r="E435" s="7"/>
      <c r="F435" s="1"/>
      <c r="G435" s="11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5"/>
      <c r="AE435" s="5"/>
      <c r="AF435" s="3"/>
    </row>
    <row r="436" spans="1:32" x14ac:dyDescent="0.35">
      <c r="A436" s="6"/>
      <c r="B436" s="7"/>
      <c r="C436" s="8"/>
      <c r="D436" s="7"/>
      <c r="E436" s="7"/>
      <c r="F436" s="1"/>
      <c r="G436" s="11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5"/>
      <c r="AE436" s="5"/>
      <c r="AF436" s="3"/>
    </row>
    <row r="437" spans="1:32" x14ac:dyDescent="0.35">
      <c r="A437" s="6"/>
      <c r="B437" s="7"/>
      <c r="C437" s="8"/>
      <c r="D437" s="7"/>
      <c r="E437" s="7"/>
      <c r="F437" s="1"/>
      <c r="G437" s="11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5"/>
      <c r="AE437" s="5"/>
      <c r="AF437" s="3"/>
    </row>
    <row r="438" spans="1:32" x14ac:dyDescent="0.35">
      <c r="A438" s="6"/>
      <c r="B438" s="7"/>
      <c r="C438" s="8"/>
      <c r="D438" s="7"/>
      <c r="E438" s="7"/>
      <c r="F438" s="1"/>
      <c r="G438" s="11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5"/>
      <c r="AE438" s="5"/>
      <c r="AF438" s="3"/>
    </row>
    <row r="439" spans="1:32" x14ac:dyDescent="0.35">
      <c r="A439" s="6"/>
      <c r="B439" s="7"/>
      <c r="C439" s="8"/>
      <c r="D439" s="7"/>
      <c r="E439" s="7"/>
      <c r="F439" s="1"/>
      <c r="G439" s="11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5"/>
      <c r="AE439" s="5"/>
      <c r="AF439" s="3"/>
    </row>
    <row r="440" spans="1:32" x14ac:dyDescent="0.35">
      <c r="A440" s="6"/>
      <c r="B440" s="7"/>
      <c r="C440" s="8"/>
      <c r="D440" s="7"/>
      <c r="E440" s="7"/>
      <c r="F440" s="1"/>
      <c r="G440" s="11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5"/>
      <c r="AE440" s="5"/>
      <c r="AF440" s="3"/>
    </row>
    <row r="441" spans="1:32" x14ac:dyDescent="0.35">
      <c r="A441" s="6"/>
      <c r="B441" s="7"/>
      <c r="C441" s="8"/>
      <c r="D441" s="7"/>
      <c r="E441" s="7"/>
      <c r="F441" s="1"/>
      <c r="G441" s="1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5"/>
      <c r="AE441" s="5"/>
      <c r="AF441" s="3"/>
    </row>
    <row r="442" spans="1:32" x14ac:dyDescent="0.35">
      <c r="A442" s="6"/>
      <c r="B442" s="7"/>
      <c r="C442" s="8"/>
      <c r="D442" s="7"/>
      <c r="E442" s="7"/>
      <c r="F442" s="1"/>
      <c r="G442" s="1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5"/>
      <c r="AE442" s="5"/>
      <c r="AF442" s="3"/>
    </row>
    <row r="443" spans="1:32" x14ac:dyDescent="0.35">
      <c r="A443" s="6"/>
      <c r="B443" s="7"/>
      <c r="C443" s="8"/>
      <c r="D443" s="7"/>
      <c r="E443" s="7"/>
      <c r="F443" s="1"/>
      <c r="G443" s="1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5"/>
      <c r="AE443" s="5"/>
      <c r="AF443" s="3"/>
    </row>
    <row r="444" spans="1:32" x14ac:dyDescent="0.35">
      <c r="A444" s="6"/>
      <c r="B444" s="7"/>
      <c r="C444" s="8"/>
      <c r="D444" s="7"/>
      <c r="E444" s="7"/>
      <c r="F444" s="1"/>
      <c r="G444" s="1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5"/>
      <c r="AE444" s="5"/>
      <c r="AF444" s="3"/>
    </row>
    <row r="445" spans="1:32" x14ac:dyDescent="0.35">
      <c r="A445" s="6"/>
      <c r="B445" s="7"/>
      <c r="C445" s="8"/>
      <c r="D445" s="7"/>
      <c r="E445" s="7"/>
      <c r="F445" s="1"/>
      <c r="G445" s="1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5"/>
      <c r="AE445" s="5"/>
      <c r="AF445" s="3"/>
    </row>
    <row r="446" spans="1:32" x14ac:dyDescent="0.35">
      <c r="A446" s="6"/>
      <c r="B446" s="7"/>
      <c r="C446" s="8"/>
      <c r="D446" s="7"/>
      <c r="E446" s="7"/>
      <c r="F446" s="1"/>
      <c r="G446" s="1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5"/>
      <c r="AE446" s="5"/>
      <c r="AF446" s="3"/>
    </row>
    <row r="447" spans="1:32" x14ac:dyDescent="0.35">
      <c r="A447" s="6"/>
      <c r="B447" s="7"/>
      <c r="C447" s="8"/>
      <c r="D447" s="7"/>
      <c r="E447" s="7"/>
      <c r="F447" s="1"/>
      <c r="G447" s="1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5"/>
      <c r="AE447" s="5"/>
      <c r="AF447" s="3"/>
    </row>
    <row r="448" spans="1:32" x14ac:dyDescent="0.35">
      <c r="A448" s="6"/>
      <c r="B448" s="7"/>
      <c r="C448" s="8"/>
      <c r="D448" s="7"/>
      <c r="E448" s="7"/>
      <c r="F448" s="1"/>
      <c r="G448" s="1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5"/>
      <c r="AE448" s="5"/>
      <c r="AF448" s="3"/>
    </row>
    <row r="449" spans="1:32" x14ac:dyDescent="0.35">
      <c r="A449" s="6"/>
      <c r="B449" s="7"/>
      <c r="C449" s="8"/>
      <c r="D449" s="7"/>
      <c r="E449" s="7"/>
      <c r="F449" s="1"/>
      <c r="G449" s="1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5"/>
      <c r="AE449" s="5"/>
      <c r="AF449" s="3"/>
    </row>
    <row r="450" spans="1:32" x14ac:dyDescent="0.35">
      <c r="A450" s="6"/>
      <c r="B450" s="7"/>
      <c r="C450" s="8"/>
      <c r="D450" s="7"/>
      <c r="E450" s="7"/>
      <c r="F450" s="1"/>
      <c r="G450" s="11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5"/>
      <c r="AE450" s="5"/>
      <c r="AF450" s="3"/>
    </row>
    <row r="451" spans="1:32" x14ac:dyDescent="0.35">
      <c r="A451" s="6"/>
      <c r="B451" s="7"/>
      <c r="C451" s="8"/>
      <c r="D451" s="7"/>
      <c r="E451" s="7"/>
      <c r="F451" s="1"/>
      <c r="G451" s="11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5"/>
      <c r="AE451" s="5"/>
      <c r="AF451" s="3"/>
    </row>
    <row r="452" spans="1:32" x14ac:dyDescent="0.35">
      <c r="A452" s="6"/>
      <c r="B452" s="7"/>
      <c r="C452" s="8"/>
      <c r="D452" s="7"/>
      <c r="E452" s="7"/>
      <c r="F452" s="1"/>
      <c r="G452" s="1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5"/>
      <c r="AE452" s="5"/>
      <c r="AF452" s="3"/>
    </row>
    <row r="453" spans="1:32" x14ac:dyDescent="0.35">
      <c r="A453" s="6"/>
      <c r="B453" s="7"/>
      <c r="C453" s="8"/>
      <c r="D453" s="7"/>
      <c r="E453" s="7"/>
      <c r="F453" s="1"/>
      <c r="G453" s="11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5"/>
      <c r="AE453" s="5"/>
      <c r="AF453" s="3"/>
    </row>
    <row r="454" spans="1:32" x14ac:dyDescent="0.35">
      <c r="A454" s="6"/>
      <c r="B454" s="7"/>
      <c r="C454" s="8"/>
      <c r="D454" s="7"/>
      <c r="E454" s="7"/>
      <c r="F454" s="1"/>
      <c r="G454" s="11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5"/>
      <c r="AE454" s="5"/>
      <c r="AF454" s="3"/>
    </row>
    <row r="455" spans="1:32" x14ac:dyDescent="0.35">
      <c r="A455" s="6"/>
      <c r="B455" s="7"/>
      <c r="C455" s="8"/>
      <c r="D455" s="7"/>
      <c r="E455" s="7"/>
      <c r="F455" s="1"/>
      <c r="G455" s="11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5"/>
      <c r="AE455" s="5"/>
      <c r="AF455" s="3"/>
    </row>
    <row r="456" spans="1:32" x14ac:dyDescent="0.35">
      <c r="A456" s="6"/>
      <c r="B456" s="7"/>
      <c r="C456" s="8"/>
      <c r="D456" s="7"/>
      <c r="E456" s="7"/>
      <c r="F456" s="1"/>
      <c r="G456" s="11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5"/>
      <c r="AE456" s="5"/>
      <c r="AF456" s="3"/>
    </row>
    <row r="457" spans="1:32" x14ac:dyDescent="0.35">
      <c r="A457" s="6"/>
      <c r="B457" s="7"/>
      <c r="C457" s="8"/>
      <c r="D457" s="7"/>
      <c r="E457" s="7"/>
      <c r="F457" s="1"/>
      <c r="G457" s="11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5"/>
      <c r="AE457" s="5"/>
      <c r="AF457" s="3"/>
    </row>
    <row r="458" spans="1:32" x14ac:dyDescent="0.35">
      <c r="A458" s="6"/>
      <c r="B458" s="7"/>
      <c r="C458" s="8"/>
      <c r="D458" s="7"/>
      <c r="E458" s="7"/>
      <c r="F458" s="1"/>
      <c r="G458" s="11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5"/>
      <c r="AE458" s="5"/>
      <c r="AF458" s="3"/>
    </row>
    <row r="459" spans="1:32" x14ac:dyDescent="0.35">
      <c r="A459" s="6"/>
      <c r="B459" s="7"/>
      <c r="C459" s="8"/>
      <c r="D459" s="7"/>
      <c r="E459" s="7"/>
      <c r="F459" s="1"/>
      <c r="G459" s="11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5"/>
      <c r="AE459" s="5"/>
      <c r="AF459" s="3"/>
    </row>
    <row r="460" spans="1:32" x14ac:dyDescent="0.35">
      <c r="A460" s="6"/>
      <c r="B460" s="7"/>
      <c r="C460" s="8"/>
      <c r="D460" s="7"/>
      <c r="E460" s="7"/>
      <c r="F460" s="1"/>
      <c r="G460" s="11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5"/>
      <c r="AE460" s="5"/>
      <c r="AF460" s="3"/>
    </row>
    <row r="461" spans="1:32" x14ac:dyDescent="0.35">
      <c r="A461" s="6"/>
      <c r="B461" s="7"/>
      <c r="C461" s="8"/>
      <c r="D461" s="7"/>
      <c r="E461" s="7"/>
      <c r="F461" s="1"/>
      <c r="G461" s="11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5"/>
      <c r="AE461" s="5"/>
      <c r="AF461" s="3"/>
    </row>
    <row r="462" spans="1:32" x14ac:dyDescent="0.35">
      <c r="A462" s="6"/>
      <c r="B462" s="7"/>
      <c r="C462" s="8"/>
      <c r="D462" s="7"/>
      <c r="E462" s="7"/>
      <c r="F462" s="1"/>
      <c r="G462" s="11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5"/>
      <c r="AE462" s="5"/>
      <c r="AF462" s="3"/>
    </row>
    <row r="463" spans="1:32" x14ac:dyDescent="0.35">
      <c r="A463" s="6"/>
      <c r="B463" s="7"/>
      <c r="C463" s="8"/>
      <c r="D463" s="7"/>
      <c r="E463" s="7"/>
      <c r="F463" s="1"/>
      <c r="G463" s="11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5"/>
      <c r="AE463" s="5"/>
      <c r="AF463" s="3"/>
    </row>
    <row r="464" spans="1:32" x14ac:dyDescent="0.35">
      <c r="A464" s="6"/>
      <c r="B464" s="7"/>
      <c r="C464" s="8"/>
      <c r="D464" s="7"/>
      <c r="E464" s="7"/>
      <c r="F464" s="1"/>
      <c r="G464" s="11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5"/>
      <c r="AE464" s="5"/>
      <c r="AF464" s="3"/>
    </row>
    <row r="465" spans="1:32" x14ac:dyDescent="0.35">
      <c r="A465" s="6"/>
      <c r="B465" s="7"/>
      <c r="C465" s="8"/>
      <c r="D465" s="7"/>
      <c r="E465" s="7"/>
      <c r="F465" s="1"/>
      <c r="G465" s="11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5"/>
      <c r="AE465" s="5"/>
      <c r="AF465" s="3"/>
    </row>
    <row r="466" spans="1:32" x14ac:dyDescent="0.35">
      <c r="A466" s="6"/>
      <c r="B466" s="7"/>
      <c r="C466" s="8"/>
      <c r="D466" s="7"/>
      <c r="E466" s="7"/>
      <c r="F466" s="1"/>
      <c r="G466" s="11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5"/>
      <c r="AE466" s="5"/>
      <c r="AF466" s="3"/>
    </row>
    <row r="467" spans="1:32" x14ac:dyDescent="0.35">
      <c r="A467" s="6"/>
      <c r="B467" s="7"/>
      <c r="C467" s="8"/>
      <c r="D467" s="7"/>
      <c r="E467" s="7"/>
      <c r="F467" s="1"/>
      <c r="G467" s="11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5"/>
      <c r="AE467" s="5"/>
      <c r="AF467" s="3"/>
    </row>
    <row r="468" spans="1:32" x14ac:dyDescent="0.35">
      <c r="A468" s="6"/>
      <c r="B468" s="7"/>
      <c r="C468" s="8"/>
      <c r="D468" s="7"/>
      <c r="E468" s="7"/>
      <c r="F468" s="1"/>
      <c r="G468" s="11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5"/>
      <c r="AE468" s="5"/>
      <c r="AF468" s="3"/>
    </row>
    <row r="469" spans="1:32" x14ac:dyDescent="0.35">
      <c r="A469" s="6"/>
      <c r="B469" s="7"/>
      <c r="C469" s="8"/>
      <c r="D469" s="7"/>
      <c r="E469" s="7"/>
      <c r="F469" s="1"/>
      <c r="G469" s="11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5"/>
      <c r="AE469" s="5"/>
      <c r="AF469" s="3"/>
    </row>
    <row r="470" spans="1:32" x14ac:dyDescent="0.35">
      <c r="A470" s="6"/>
      <c r="B470" s="7"/>
      <c r="C470" s="8"/>
      <c r="D470" s="7"/>
      <c r="E470" s="7"/>
      <c r="F470" s="1"/>
      <c r="G470" s="11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5"/>
      <c r="AE470" s="5"/>
      <c r="AF470" s="3"/>
    </row>
    <row r="471" spans="1:32" x14ac:dyDescent="0.35">
      <c r="A471" s="6"/>
      <c r="B471" s="7"/>
      <c r="C471" s="8"/>
      <c r="D471" s="7"/>
      <c r="E471" s="7"/>
      <c r="F471" s="1"/>
      <c r="G471" s="11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5"/>
      <c r="AE471" s="5"/>
      <c r="AF471" s="3"/>
    </row>
    <row r="472" spans="1:32" x14ac:dyDescent="0.35">
      <c r="A472" s="6"/>
      <c r="B472" s="7"/>
      <c r="C472" s="8"/>
      <c r="D472" s="7"/>
      <c r="E472" s="7"/>
      <c r="F472" s="1"/>
      <c r="G472" s="11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5"/>
      <c r="AE472" s="5"/>
      <c r="AF472" s="3"/>
    </row>
    <row r="473" spans="1:32" x14ac:dyDescent="0.35">
      <c r="A473" s="6"/>
      <c r="B473" s="7"/>
      <c r="C473" s="8"/>
      <c r="D473" s="7"/>
      <c r="E473" s="7"/>
      <c r="F473" s="1"/>
      <c r="G473" s="11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5"/>
      <c r="AE473" s="5"/>
      <c r="AF473" s="3"/>
    </row>
    <row r="474" spans="1:32" x14ac:dyDescent="0.35">
      <c r="A474" s="6"/>
      <c r="B474" s="7"/>
      <c r="C474" s="8"/>
      <c r="D474" s="7"/>
      <c r="E474" s="7"/>
      <c r="F474" s="1"/>
      <c r="G474" s="11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5"/>
      <c r="AE474" s="5"/>
      <c r="AF474" s="3"/>
    </row>
    <row r="475" spans="1:32" x14ac:dyDescent="0.35">
      <c r="A475" s="6"/>
      <c r="B475" s="7"/>
      <c r="C475" s="8"/>
      <c r="D475" s="7"/>
      <c r="E475" s="7"/>
      <c r="F475" s="1"/>
      <c r="G475" s="11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5"/>
      <c r="AE475" s="5"/>
      <c r="AF475" s="3"/>
    </row>
    <row r="476" spans="1:32" x14ac:dyDescent="0.35">
      <c r="A476" s="6"/>
      <c r="B476" s="7"/>
      <c r="C476" s="8"/>
      <c r="D476" s="7"/>
      <c r="E476" s="7"/>
      <c r="F476" s="1"/>
      <c r="G476" s="11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5"/>
      <c r="AE476" s="5"/>
      <c r="AF476" s="3"/>
    </row>
    <row r="477" spans="1:32" x14ac:dyDescent="0.35">
      <c r="A477" s="6"/>
      <c r="B477" s="7"/>
      <c r="C477" s="8"/>
      <c r="D477" s="7"/>
      <c r="E477" s="7"/>
      <c r="F477" s="1"/>
      <c r="G477" s="11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5"/>
      <c r="AE477" s="5"/>
      <c r="AF477" s="3"/>
    </row>
    <row r="478" spans="1:32" x14ac:dyDescent="0.35">
      <c r="A478" s="6"/>
      <c r="B478" s="7"/>
      <c r="C478" s="8"/>
      <c r="D478" s="7"/>
      <c r="E478" s="7"/>
      <c r="F478" s="1"/>
      <c r="G478" s="11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5"/>
      <c r="AE478" s="5"/>
      <c r="AF478" s="3"/>
    </row>
    <row r="479" spans="1:32" x14ac:dyDescent="0.35">
      <c r="A479" s="6"/>
      <c r="B479" s="7"/>
      <c r="C479" s="8"/>
      <c r="D479" s="7"/>
      <c r="E479" s="7"/>
      <c r="F479" s="1"/>
      <c r="G479" s="11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5"/>
      <c r="AE479" s="5"/>
      <c r="AF479" s="3"/>
    </row>
    <row r="480" spans="1:32" x14ac:dyDescent="0.35">
      <c r="A480" s="6"/>
      <c r="B480" s="7"/>
      <c r="C480" s="8"/>
      <c r="D480" s="7"/>
      <c r="E480" s="7"/>
      <c r="F480" s="1"/>
      <c r="G480" s="11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5"/>
      <c r="AE480" s="5"/>
      <c r="AF480" s="3"/>
    </row>
    <row r="481" spans="1:32" x14ac:dyDescent="0.35">
      <c r="A481" s="6"/>
      <c r="B481" s="7"/>
      <c r="C481" s="8"/>
      <c r="D481" s="7"/>
      <c r="E481" s="7"/>
      <c r="F481" s="1"/>
      <c r="G481" s="11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5"/>
      <c r="AE481" s="5"/>
      <c r="AF481" s="3"/>
    </row>
    <row r="482" spans="1:32" x14ac:dyDescent="0.35">
      <c r="A482" s="6"/>
      <c r="B482" s="7"/>
      <c r="C482" s="8"/>
      <c r="D482" s="7"/>
      <c r="E482" s="7"/>
      <c r="F482" s="1"/>
      <c r="G482" s="11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5"/>
      <c r="AE482" s="5"/>
      <c r="AF482" s="3"/>
    </row>
    <row r="483" spans="1:32" x14ac:dyDescent="0.35">
      <c r="A483" s="6"/>
      <c r="B483" s="7"/>
      <c r="C483" s="8"/>
      <c r="D483" s="7"/>
      <c r="E483" s="7"/>
      <c r="F483" s="1"/>
      <c r="G483" s="11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5"/>
      <c r="AE483" s="5"/>
      <c r="AF483" s="3"/>
    </row>
    <row r="484" spans="1:32" x14ac:dyDescent="0.35">
      <c r="A484" s="6"/>
      <c r="B484" s="7"/>
      <c r="C484" s="8"/>
      <c r="D484" s="7"/>
      <c r="E484" s="7"/>
      <c r="F484" s="1"/>
      <c r="G484" s="11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5"/>
      <c r="AE484" s="5"/>
      <c r="AF484" s="3"/>
    </row>
    <row r="485" spans="1:32" x14ac:dyDescent="0.35">
      <c r="A485" s="6"/>
      <c r="B485" s="7"/>
      <c r="C485" s="8"/>
      <c r="D485" s="7"/>
      <c r="E485" s="7"/>
      <c r="F485" s="1"/>
      <c r="G485" s="11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5"/>
      <c r="AE485" s="5"/>
      <c r="AF485" s="3"/>
    </row>
    <row r="486" spans="1:32" x14ac:dyDescent="0.35">
      <c r="A486" s="6"/>
      <c r="B486" s="7"/>
      <c r="C486" s="8"/>
      <c r="D486" s="7"/>
      <c r="E486" s="7"/>
      <c r="F486" s="1"/>
      <c r="G486" s="11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5"/>
      <c r="AE486" s="5"/>
      <c r="AF486" s="3"/>
    </row>
    <row r="487" spans="1:32" x14ac:dyDescent="0.35">
      <c r="A487" s="6"/>
      <c r="B487" s="7"/>
      <c r="C487" s="8"/>
      <c r="D487" s="7"/>
      <c r="E487" s="7"/>
      <c r="F487" s="1"/>
      <c r="G487" s="11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5"/>
      <c r="AE487" s="5"/>
      <c r="AF487" s="3"/>
    </row>
    <row r="488" spans="1:32" x14ac:dyDescent="0.35">
      <c r="A488" s="6"/>
      <c r="B488" s="7"/>
      <c r="C488" s="8"/>
      <c r="D488" s="7"/>
      <c r="E488" s="7"/>
      <c r="F488" s="1"/>
      <c r="G488" s="11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5"/>
      <c r="AE488" s="5"/>
      <c r="AF488" s="3"/>
    </row>
    <row r="489" spans="1:32" x14ac:dyDescent="0.35">
      <c r="A489" s="6"/>
      <c r="B489" s="7"/>
      <c r="C489" s="8"/>
      <c r="D489" s="7"/>
      <c r="E489" s="7"/>
      <c r="F489" s="1"/>
      <c r="G489" s="11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5"/>
      <c r="AE489" s="5"/>
      <c r="AF489" s="3"/>
    </row>
    <row r="490" spans="1:32" x14ac:dyDescent="0.35">
      <c r="A490" s="6"/>
      <c r="B490" s="7"/>
      <c r="C490" s="8"/>
      <c r="D490" s="7"/>
      <c r="E490" s="7"/>
      <c r="F490" s="1"/>
      <c r="G490" s="11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5"/>
      <c r="AE490" s="5"/>
      <c r="AF490" s="3"/>
    </row>
    <row r="491" spans="1:32" x14ac:dyDescent="0.35">
      <c r="A491" s="6"/>
      <c r="B491" s="7"/>
      <c r="C491" s="8"/>
      <c r="D491" s="7"/>
      <c r="E491" s="7"/>
      <c r="F491" s="1"/>
      <c r="G491" s="11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5"/>
      <c r="AE491" s="5"/>
      <c r="AF491" s="3"/>
    </row>
    <row r="492" spans="1:32" x14ac:dyDescent="0.35">
      <c r="A492" s="6"/>
      <c r="B492" s="7"/>
      <c r="C492" s="8"/>
      <c r="D492" s="7"/>
      <c r="E492" s="7"/>
      <c r="F492" s="1"/>
      <c r="G492" s="11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5"/>
      <c r="AE492" s="5"/>
      <c r="AF492" s="3"/>
    </row>
    <row r="493" spans="1:32" x14ac:dyDescent="0.35">
      <c r="A493" s="6"/>
      <c r="B493" s="7"/>
      <c r="C493" s="8"/>
      <c r="D493" s="7"/>
      <c r="E493" s="7"/>
      <c r="F493" s="1"/>
      <c r="G493" s="11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5"/>
      <c r="AE493" s="5"/>
      <c r="AF493" s="3"/>
    </row>
    <row r="494" spans="1:32" x14ac:dyDescent="0.35">
      <c r="A494" s="6"/>
      <c r="B494" s="7"/>
      <c r="C494" s="8"/>
      <c r="D494" s="7"/>
      <c r="E494" s="7"/>
      <c r="F494" s="1"/>
      <c r="G494" s="11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5"/>
      <c r="AE494" s="5"/>
      <c r="AF494" s="3"/>
    </row>
    <row r="495" spans="1:32" x14ac:dyDescent="0.35">
      <c r="A495" s="6"/>
      <c r="B495" s="7"/>
      <c r="C495" s="8"/>
      <c r="D495" s="7"/>
      <c r="E495" s="7"/>
      <c r="F495" s="1"/>
      <c r="G495" s="11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5"/>
      <c r="AE495" s="5"/>
      <c r="AF495" s="3"/>
    </row>
    <row r="496" spans="1:32" x14ac:dyDescent="0.35">
      <c r="A496" s="6"/>
      <c r="B496" s="7"/>
      <c r="C496" s="8"/>
      <c r="D496" s="7"/>
      <c r="E496" s="7"/>
      <c r="F496" s="1"/>
      <c r="G496" s="11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5"/>
      <c r="AE496" s="5"/>
      <c r="AF496" s="3"/>
    </row>
    <row r="497" spans="1:32" x14ac:dyDescent="0.35">
      <c r="A497" s="6"/>
      <c r="B497" s="7"/>
      <c r="C497" s="8"/>
      <c r="D497" s="7"/>
      <c r="E497" s="7"/>
      <c r="F497" s="1"/>
      <c r="G497" s="11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5"/>
      <c r="AE497" s="5"/>
      <c r="AF497" s="3"/>
    </row>
    <row r="498" spans="1:32" x14ac:dyDescent="0.35">
      <c r="A498" s="6"/>
      <c r="B498" s="7"/>
      <c r="C498" s="8"/>
      <c r="D498" s="7"/>
      <c r="E498" s="7"/>
      <c r="F498" s="1"/>
      <c r="G498" s="11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5"/>
      <c r="AE498" s="5"/>
      <c r="AF498" s="3"/>
    </row>
    <row r="499" spans="1:32" x14ac:dyDescent="0.35">
      <c r="A499" s="6"/>
      <c r="B499" s="7"/>
      <c r="C499" s="8"/>
      <c r="D499" s="7"/>
      <c r="E499" s="7"/>
      <c r="F499" s="1"/>
      <c r="G499" s="11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5"/>
      <c r="AE499" s="5"/>
      <c r="AF499" s="3"/>
    </row>
    <row r="500" spans="1:32" x14ac:dyDescent="0.35">
      <c r="A500" s="6"/>
      <c r="B500" s="7"/>
      <c r="C500" s="8"/>
      <c r="D500" s="7"/>
      <c r="E500" s="7"/>
      <c r="F500" s="1"/>
      <c r="G500" s="11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5"/>
      <c r="AE500" s="5"/>
      <c r="AF500" s="3"/>
    </row>
    <row r="501" spans="1:32" x14ac:dyDescent="0.35">
      <c r="A501" s="6"/>
      <c r="B501" s="7"/>
      <c r="C501" s="8"/>
      <c r="D501" s="7"/>
      <c r="E501" s="7"/>
      <c r="F501" s="1"/>
      <c r="G501" s="11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5"/>
      <c r="AE501" s="5"/>
      <c r="AF501" s="3"/>
    </row>
    <row r="502" spans="1:32" x14ac:dyDescent="0.35">
      <c r="A502" s="6"/>
      <c r="B502" s="7"/>
      <c r="C502" s="8"/>
      <c r="D502" s="7"/>
      <c r="E502" s="7"/>
      <c r="F502" s="1"/>
      <c r="G502" s="11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5"/>
      <c r="AE502" s="5"/>
      <c r="AF502" s="3"/>
    </row>
    <row r="503" spans="1:32" x14ac:dyDescent="0.35">
      <c r="A503" s="6"/>
      <c r="B503" s="7"/>
      <c r="C503" s="8"/>
      <c r="D503" s="7"/>
      <c r="E503" s="7"/>
      <c r="F503" s="1"/>
      <c r="G503" s="11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5"/>
      <c r="AE503" s="5"/>
      <c r="AF503" s="3"/>
    </row>
    <row r="504" spans="1:32" x14ac:dyDescent="0.35">
      <c r="A504" s="6"/>
      <c r="B504" s="7"/>
      <c r="C504" s="8"/>
      <c r="D504" s="7"/>
      <c r="E504" s="7"/>
      <c r="F504" s="1"/>
      <c r="G504" s="11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5"/>
      <c r="AE504" s="5"/>
      <c r="AF504" s="3"/>
    </row>
    <row r="505" spans="1:32" x14ac:dyDescent="0.35">
      <c r="A505" s="6"/>
      <c r="B505" s="7"/>
      <c r="C505" s="8"/>
      <c r="D505" s="7"/>
      <c r="E505" s="7"/>
      <c r="F505" s="1"/>
      <c r="G505" s="11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5"/>
      <c r="AE505" s="5"/>
      <c r="AF505" s="3"/>
    </row>
    <row r="506" spans="1:32" x14ac:dyDescent="0.35">
      <c r="A506" s="6"/>
      <c r="B506" s="7"/>
      <c r="C506" s="8"/>
      <c r="D506" s="7"/>
      <c r="E506" s="7"/>
      <c r="F506" s="1"/>
      <c r="G506" s="11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5"/>
      <c r="AE506" s="5"/>
      <c r="AF506" s="3"/>
    </row>
    <row r="507" spans="1:32" x14ac:dyDescent="0.35">
      <c r="A507" s="6"/>
      <c r="B507" s="7"/>
      <c r="C507" s="8"/>
      <c r="D507" s="7"/>
      <c r="E507" s="7"/>
      <c r="F507" s="1"/>
      <c r="G507" s="11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5"/>
      <c r="AE507" s="5"/>
      <c r="AF507" s="3"/>
    </row>
    <row r="508" spans="1:32" x14ac:dyDescent="0.35">
      <c r="A508" s="6"/>
      <c r="B508" s="7"/>
      <c r="C508" s="8"/>
      <c r="D508" s="7"/>
      <c r="E508" s="7"/>
      <c r="F508" s="1"/>
      <c r="G508" s="11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5"/>
      <c r="AE508" s="5"/>
      <c r="AF508" s="3"/>
    </row>
    <row r="509" spans="1:32" x14ac:dyDescent="0.35">
      <c r="A509" s="6"/>
      <c r="B509" s="7"/>
      <c r="C509" s="8"/>
      <c r="D509" s="7"/>
      <c r="E509" s="7"/>
      <c r="F509" s="1"/>
      <c r="G509" s="11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5"/>
      <c r="AE509" s="5"/>
      <c r="AF509" s="3"/>
    </row>
    <row r="510" spans="1:32" x14ac:dyDescent="0.35">
      <c r="A510" s="6"/>
      <c r="B510" s="7"/>
      <c r="C510" s="8"/>
      <c r="D510" s="7"/>
      <c r="E510" s="7"/>
      <c r="F510" s="1"/>
      <c r="G510" s="11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5"/>
      <c r="AE510" s="5"/>
      <c r="AF510" s="3"/>
    </row>
    <row r="511" spans="1:32" x14ac:dyDescent="0.35">
      <c r="A511" s="6"/>
      <c r="B511" s="7"/>
      <c r="C511" s="8"/>
      <c r="D511" s="7"/>
      <c r="E511" s="7"/>
      <c r="F511" s="1"/>
      <c r="G511" s="11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5"/>
      <c r="AE511" s="5"/>
      <c r="AF511" s="3"/>
    </row>
    <row r="512" spans="1:32" x14ac:dyDescent="0.35">
      <c r="A512" s="6"/>
      <c r="B512" s="7"/>
      <c r="C512" s="8"/>
      <c r="D512" s="7"/>
      <c r="E512" s="7"/>
      <c r="F512" s="1"/>
      <c r="G512" s="11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5"/>
      <c r="AE512" s="5"/>
      <c r="AF512" s="3"/>
    </row>
    <row r="513" spans="1:32" x14ac:dyDescent="0.35">
      <c r="A513" s="6"/>
      <c r="B513" s="7"/>
      <c r="C513" s="8"/>
      <c r="D513" s="7"/>
      <c r="E513" s="7"/>
      <c r="F513" s="1"/>
      <c r="G513" s="11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5"/>
      <c r="AE513" s="5"/>
      <c r="AF513" s="3"/>
    </row>
    <row r="514" spans="1:32" x14ac:dyDescent="0.35">
      <c r="A514" s="6"/>
      <c r="B514" s="7"/>
      <c r="C514" s="8"/>
      <c r="D514" s="7"/>
      <c r="E514" s="7"/>
      <c r="F514" s="1"/>
      <c r="G514" s="11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5"/>
      <c r="AE514" s="5"/>
      <c r="AF514" s="3"/>
    </row>
    <row r="515" spans="1:32" x14ac:dyDescent="0.35">
      <c r="A515" s="6"/>
      <c r="B515" s="7"/>
      <c r="C515" s="8"/>
      <c r="D515" s="7"/>
      <c r="E515" s="7"/>
      <c r="F515" s="1"/>
      <c r="G515" s="11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5"/>
      <c r="AE515" s="5"/>
      <c r="AF515" s="3"/>
    </row>
    <row r="516" spans="1:32" x14ac:dyDescent="0.35">
      <c r="A516" s="6"/>
      <c r="B516" s="7"/>
      <c r="C516" s="8"/>
      <c r="D516" s="7"/>
      <c r="E516" s="7"/>
      <c r="F516" s="1"/>
      <c r="G516" s="11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5"/>
      <c r="AE516" s="5"/>
      <c r="AF516" s="3"/>
    </row>
    <row r="517" spans="1:32" x14ac:dyDescent="0.35">
      <c r="A517" s="6"/>
      <c r="B517" s="7"/>
      <c r="C517" s="8"/>
      <c r="D517" s="7"/>
      <c r="E517" s="7"/>
      <c r="F517" s="1"/>
      <c r="G517" s="11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5"/>
      <c r="AE517" s="5"/>
      <c r="AF517" s="3"/>
    </row>
    <row r="518" spans="1:32" x14ac:dyDescent="0.35">
      <c r="A518" s="6"/>
      <c r="B518" s="7"/>
      <c r="C518" s="8"/>
      <c r="D518" s="7"/>
      <c r="E518" s="7"/>
      <c r="F518" s="1"/>
      <c r="G518" s="11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5"/>
      <c r="AE518" s="5"/>
      <c r="AF518" s="3"/>
    </row>
    <row r="519" spans="1:32" x14ac:dyDescent="0.35">
      <c r="A519" s="6"/>
      <c r="B519" s="7"/>
      <c r="C519" s="8"/>
      <c r="D519" s="7"/>
      <c r="E519" s="7"/>
      <c r="F519" s="1"/>
      <c r="G519" s="11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5"/>
      <c r="AE519" s="5"/>
      <c r="AF519" s="3"/>
    </row>
    <row r="520" spans="1:32" x14ac:dyDescent="0.35">
      <c r="A520" s="6"/>
      <c r="B520" s="7"/>
      <c r="C520" s="8"/>
      <c r="D520" s="7"/>
      <c r="E520" s="7"/>
      <c r="F520" s="1"/>
      <c r="G520" s="11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5"/>
      <c r="AE520" s="5"/>
      <c r="AF520" s="3"/>
    </row>
    <row r="521" spans="1:32" x14ac:dyDescent="0.35">
      <c r="A521" s="6"/>
      <c r="B521" s="7"/>
      <c r="C521" s="8"/>
      <c r="D521" s="7"/>
      <c r="E521" s="7"/>
      <c r="F521" s="1"/>
      <c r="G521" s="11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5"/>
      <c r="AE521" s="5"/>
      <c r="AF521" s="3"/>
    </row>
    <row r="522" spans="1:32" x14ac:dyDescent="0.35">
      <c r="A522" s="6"/>
      <c r="B522" s="7"/>
      <c r="C522" s="8"/>
      <c r="D522" s="7"/>
      <c r="E522" s="7"/>
      <c r="F522" s="1"/>
      <c r="G522" s="11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5"/>
      <c r="AE522" s="5"/>
      <c r="AF522" s="3"/>
    </row>
    <row r="523" spans="1:32" x14ac:dyDescent="0.35">
      <c r="A523" s="6"/>
      <c r="B523" s="7"/>
      <c r="C523" s="8"/>
      <c r="D523" s="7"/>
      <c r="E523" s="7"/>
      <c r="F523" s="1"/>
      <c r="G523" s="11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5"/>
      <c r="AE523" s="5"/>
      <c r="AF523" s="3"/>
    </row>
    <row r="524" spans="1:32" x14ac:dyDescent="0.35">
      <c r="A524" s="6"/>
      <c r="B524" s="7"/>
      <c r="C524" s="8"/>
      <c r="D524" s="7"/>
      <c r="E524" s="7"/>
      <c r="F524" s="1"/>
      <c r="G524" s="11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5"/>
      <c r="AE524" s="5"/>
      <c r="AF524" s="3"/>
    </row>
    <row r="525" spans="1:32" x14ac:dyDescent="0.35">
      <c r="A525" s="6"/>
      <c r="B525" s="7"/>
      <c r="C525" s="8"/>
      <c r="D525" s="7"/>
      <c r="E525" s="7"/>
      <c r="F525" s="1"/>
      <c r="G525" s="11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5"/>
      <c r="AE525" s="5"/>
      <c r="AF525" s="3"/>
    </row>
    <row r="526" spans="1:32" x14ac:dyDescent="0.35">
      <c r="A526" s="6"/>
      <c r="B526" s="7"/>
      <c r="C526" s="8"/>
      <c r="D526" s="7"/>
      <c r="E526" s="7"/>
      <c r="F526" s="1"/>
      <c r="G526" s="11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5"/>
      <c r="AE526" s="5"/>
      <c r="AF526" s="3"/>
    </row>
    <row r="527" spans="1:32" x14ac:dyDescent="0.35">
      <c r="A527" s="6"/>
      <c r="B527" s="7"/>
      <c r="C527" s="8"/>
      <c r="D527" s="7"/>
      <c r="E527" s="7"/>
      <c r="F527" s="1"/>
      <c r="G527" s="11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5"/>
      <c r="AE527" s="5"/>
      <c r="AF527" s="3"/>
    </row>
    <row r="528" spans="1:32" x14ac:dyDescent="0.35">
      <c r="A528" s="6"/>
      <c r="B528" s="7"/>
      <c r="C528" s="8"/>
      <c r="D528" s="7"/>
      <c r="E528" s="7"/>
      <c r="F528" s="1"/>
      <c r="G528" s="11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5"/>
      <c r="AE528" s="5"/>
      <c r="AF528" s="3"/>
    </row>
    <row r="529" spans="1:32" x14ac:dyDescent="0.35">
      <c r="A529" s="6"/>
      <c r="B529" s="7"/>
      <c r="C529" s="8"/>
      <c r="D529" s="7"/>
      <c r="E529" s="7"/>
      <c r="F529" s="1"/>
      <c r="G529" s="11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5"/>
      <c r="AE529" s="5"/>
      <c r="AF529" s="3"/>
    </row>
    <row r="530" spans="1:32" x14ac:dyDescent="0.35">
      <c r="A530" s="6"/>
      <c r="B530" s="7"/>
      <c r="C530" s="8"/>
      <c r="D530" s="7"/>
      <c r="E530" s="7"/>
      <c r="F530" s="1"/>
      <c r="G530" s="11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5"/>
      <c r="AE530" s="5"/>
      <c r="AF530" s="3"/>
    </row>
    <row r="531" spans="1:32" x14ac:dyDescent="0.35">
      <c r="A531" s="6"/>
      <c r="B531" s="7"/>
      <c r="C531" s="8"/>
      <c r="D531" s="7"/>
      <c r="E531" s="7"/>
      <c r="F531" s="1"/>
      <c r="G531" s="11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5"/>
      <c r="AE531" s="5"/>
      <c r="AF531" s="3"/>
    </row>
    <row r="532" spans="1:32" x14ac:dyDescent="0.35">
      <c r="A532" s="6"/>
      <c r="B532" s="7"/>
      <c r="C532" s="8"/>
      <c r="D532" s="7"/>
      <c r="E532" s="7"/>
      <c r="F532" s="1"/>
      <c r="G532" s="11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5"/>
      <c r="AE532" s="5"/>
      <c r="AF532" s="3"/>
    </row>
    <row r="533" spans="1:32" x14ac:dyDescent="0.35">
      <c r="A533" s="6"/>
      <c r="B533" s="7"/>
      <c r="C533" s="8"/>
      <c r="D533" s="7"/>
      <c r="E533" s="7"/>
      <c r="F533" s="1"/>
      <c r="G533" s="11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5"/>
      <c r="AE533" s="5"/>
      <c r="AF533" s="3"/>
    </row>
    <row r="534" spans="1:32" x14ac:dyDescent="0.35">
      <c r="A534" s="6"/>
      <c r="B534" s="7"/>
      <c r="C534" s="8"/>
      <c r="D534" s="7"/>
      <c r="E534" s="7"/>
      <c r="F534" s="1"/>
      <c r="G534" s="11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5"/>
      <c r="AE534" s="5"/>
      <c r="AF534" s="3"/>
    </row>
    <row r="535" spans="1:32" x14ac:dyDescent="0.35">
      <c r="A535" s="6"/>
      <c r="B535" s="7"/>
      <c r="C535" s="8"/>
      <c r="D535" s="7"/>
      <c r="E535" s="7"/>
      <c r="F535" s="1"/>
      <c r="G535" s="11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5"/>
      <c r="AE535" s="5"/>
      <c r="AF535" s="3"/>
    </row>
    <row r="536" spans="1:32" x14ac:dyDescent="0.35">
      <c r="A536" s="6"/>
      <c r="B536" s="7"/>
      <c r="C536" s="8"/>
      <c r="D536" s="7"/>
      <c r="E536" s="7"/>
      <c r="F536" s="1"/>
      <c r="G536" s="11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5"/>
      <c r="AE536" s="5"/>
      <c r="AF536" s="3"/>
    </row>
    <row r="537" spans="1:32" x14ac:dyDescent="0.35">
      <c r="A537" s="6"/>
      <c r="B537" s="7"/>
      <c r="C537" s="8"/>
      <c r="D537" s="7"/>
      <c r="E537" s="7"/>
      <c r="F537" s="1"/>
      <c r="G537" s="11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5"/>
      <c r="AE537" s="5"/>
      <c r="AF537" s="3"/>
    </row>
    <row r="538" spans="1:32" x14ac:dyDescent="0.35">
      <c r="A538" s="6"/>
      <c r="B538" s="7"/>
      <c r="C538" s="8"/>
      <c r="D538" s="7"/>
      <c r="E538" s="7"/>
      <c r="F538" s="1"/>
      <c r="G538" s="11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5"/>
      <c r="AE538" s="5"/>
      <c r="AF538" s="3"/>
    </row>
    <row r="539" spans="1:32" x14ac:dyDescent="0.35">
      <c r="A539" s="6"/>
      <c r="B539" s="7"/>
      <c r="C539" s="8"/>
      <c r="D539" s="7"/>
      <c r="E539" s="7"/>
      <c r="F539" s="1"/>
      <c r="G539" s="11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5"/>
      <c r="AE539" s="5"/>
      <c r="AF539" s="3"/>
    </row>
    <row r="540" spans="1:32" x14ac:dyDescent="0.35">
      <c r="A540" s="6"/>
      <c r="B540" s="7"/>
      <c r="C540" s="8"/>
      <c r="D540" s="7"/>
      <c r="E540" s="7"/>
      <c r="F540" s="1"/>
      <c r="G540" s="11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5"/>
      <c r="AE540" s="5"/>
      <c r="AF540" s="3"/>
    </row>
    <row r="541" spans="1:32" x14ac:dyDescent="0.35">
      <c r="A541" s="6"/>
      <c r="B541" s="7"/>
      <c r="C541" s="8"/>
      <c r="D541" s="7"/>
      <c r="E541" s="7"/>
      <c r="F541" s="1"/>
      <c r="G541" s="11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5"/>
      <c r="AE541" s="5"/>
      <c r="AF541" s="3"/>
    </row>
    <row r="542" spans="1:32" x14ac:dyDescent="0.35">
      <c r="A542" s="6"/>
      <c r="B542" s="7"/>
      <c r="C542" s="8"/>
      <c r="D542" s="7"/>
      <c r="E542" s="7"/>
      <c r="F542" s="1"/>
      <c r="G542" s="11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5"/>
      <c r="AE542" s="5"/>
      <c r="AF542" s="3"/>
    </row>
    <row r="543" spans="1:32" x14ac:dyDescent="0.35">
      <c r="A543" s="6"/>
      <c r="B543" s="7"/>
      <c r="C543" s="8"/>
      <c r="D543" s="7"/>
      <c r="E543" s="7"/>
      <c r="F543" s="1"/>
      <c r="G543" s="11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5"/>
      <c r="AE543" s="5"/>
      <c r="AF543" s="3"/>
    </row>
    <row r="544" spans="1:32" x14ac:dyDescent="0.35">
      <c r="A544" s="6"/>
      <c r="B544" s="7"/>
      <c r="C544" s="8"/>
      <c r="D544" s="7"/>
      <c r="E544" s="7"/>
      <c r="F544" s="1"/>
      <c r="G544" s="11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5"/>
      <c r="AE544" s="5"/>
      <c r="AF544" s="3"/>
    </row>
    <row r="545" spans="1:32" x14ac:dyDescent="0.35">
      <c r="A545" s="6"/>
      <c r="B545" s="7"/>
      <c r="C545" s="8"/>
      <c r="D545" s="7"/>
      <c r="E545" s="7"/>
      <c r="F545" s="1"/>
      <c r="G545" s="11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5"/>
      <c r="AE545" s="5"/>
      <c r="AF545" s="3"/>
    </row>
    <row r="546" spans="1:32" x14ac:dyDescent="0.35">
      <c r="A546" s="6"/>
      <c r="B546" s="7"/>
      <c r="C546" s="8"/>
      <c r="D546" s="7"/>
      <c r="E546" s="7"/>
      <c r="F546" s="1"/>
      <c r="G546" s="11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5"/>
      <c r="AE546" s="5"/>
      <c r="AF546" s="3"/>
    </row>
    <row r="547" spans="1:32" x14ac:dyDescent="0.35">
      <c r="A547" s="6"/>
      <c r="B547" s="7"/>
      <c r="C547" s="8"/>
      <c r="D547" s="7"/>
      <c r="E547" s="7"/>
      <c r="F547" s="1"/>
      <c r="G547" s="11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5"/>
      <c r="AE547" s="5"/>
      <c r="AF547" s="3"/>
    </row>
    <row r="548" spans="1:32" x14ac:dyDescent="0.35">
      <c r="A548" s="6"/>
      <c r="B548" s="7"/>
      <c r="C548" s="8"/>
      <c r="D548" s="7"/>
      <c r="E548" s="7"/>
      <c r="F548" s="1"/>
      <c r="G548" s="11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5"/>
      <c r="AE548" s="5"/>
      <c r="AF548" s="3"/>
    </row>
    <row r="549" spans="1:32" x14ac:dyDescent="0.35">
      <c r="A549" s="6"/>
      <c r="B549" s="7"/>
      <c r="C549" s="8"/>
      <c r="D549" s="7"/>
      <c r="E549" s="7"/>
      <c r="F549" s="1"/>
      <c r="G549" s="11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5"/>
      <c r="AE549" s="5"/>
      <c r="AF549" s="3"/>
    </row>
    <row r="550" spans="1:32" x14ac:dyDescent="0.35">
      <c r="A550" s="6"/>
      <c r="B550" s="7"/>
      <c r="C550" s="8"/>
      <c r="D550" s="7"/>
      <c r="E550" s="7"/>
      <c r="F550" s="1"/>
      <c r="G550" s="11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5"/>
      <c r="AE550" s="5"/>
      <c r="AF550" s="3"/>
    </row>
    <row r="551" spans="1:32" x14ac:dyDescent="0.35">
      <c r="A551" s="6"/>
      <c r="B551" s="7"/>
      <c r="C551" s="8"/>
      <c r="D551" s="7"/>
      <c r="E551" s="7"/>
      <c r="F551" s="1"/>
      <c r="G551" s="11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5"/>
      <c r="AE551" s="5"/>
      <c r="AF551" s="3"/>
    </row>
    <row r="552" spans="1:32" x14ac:dyDescent="0.35">
      <c r="A552" s="6"/>
      <c r="B552" s="7"/>
      <c r="C552" s="8"/>
      <c r="D552" s="7"/>
      <c r="E552" s="7"/>
      <c r="F552" s="1"/>
      <c r="G552" s="11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5"/>
      <c r="AE552" s="5"/>
      <c r="AF552" s="3"/>
    </row>
    <row r="553" spans="1:32" x14ac:dyDescent="0.35">
      <c r="A553" s="6"/>
      <c r="B553" s="7"/>
      <c r="C553" s="8"/>
      <c r="D553" s="7"/>
      <c r="E553" s="7"/>
      <c r="F553" s="1"/>
      <c r="G553" s="11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5"/>
      <c r="AE553" s="5"/>
      <c r="AF553" s="3"/>
    </row>
    <row r="554" spans="1:32" x14ac:dyDescent="0.35">
      <c r="A554" s="6"/>
      <c r="B554" s="7"/>
      <c r="C554" s="8"/>
      <c r="D554" s="7"/>
      <c r="E554" s="7"/>
      <c r="F554" s="1"/>
      <c r="G554" s="11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5"/>
      <c r="AE554" s="5"/>
      <c r="AF554" s="3"/>
    </row>
    <row r="555" spans="1:32" x14ac:dyDescent="0.35">
      <c r="A555" s="6"/>
      <c r="B555" s="7"/>
      <c r="C555" s="8"/>
      <c r="D555" s="7"/>
      <c r="E555" s="7"/>
      <c r="F555" s="1"/>
      <c r="G555" s="11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5"/>
      <c r="AE555" s="5"/>
      <c r="AF555" s="3"/>
    </row>
    <row r="556" spans="1:32" x14ac:dyDescent="0.35">
      <c r="A556" s="6"/>
      <c r="B556" s="7"/>
      <c r="C556" s="8"/>
      <c r="D556" s="7"/>
      <c r="E556" s="7"/>
      <c r="F556" s="1"/>
      <c r="G556" s="11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5"/>
      <c r="AE556" s="5"/>
      <c r="AF556" s="3"/>
    </row>
    <row r="557" spans="1:32" x14ac:dyDescent="0.35">
      <c r="A557" s="6"/>
      <c r="B557" s="7"/>
      <c r="C557" s="8"/>
      <c r="D557" s="7"/>
      <c r="E557" s="7"/>
      <c r="F557" s="1"/>
      <c r="G557" s="11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5"/>
      <c r="AE557" s="5"/>
      <c r="AF557" s="3"/>
    </row>
    <row r="558" spans="1:32" x14ac:dyDescent="0.35">
      <c r="A558" s="6"/>
      <c r="B558" s="7"/>
      <c r="C558" s="8"/>
      <c r="D558" s="7"/>
      <c r="E558" s="7"/>
      <c r="F558" s="1"/>
      <c r="G558" s="11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5"/>
      <c r="AE558" s="5"/>
      <c r="AF558" s="3"/>
    </row>
    <row r="559" spans="1:32" x14ac:dyDescent="0.35">
      <c r="A559" s="6"/>
      <c r="B559" s="7"/>
      <c r="C559" s="8"/>
      <c r="D559" s="7"/>
      <c r="E559" s="7"/>
      <c r="F559" s="1"/>
      <c r="G559" s="11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5"/>
      <c r="AE559" s="5"/>
      <c r="AF559" s="3"/>
    </row>
    <row r="560" spans="1:32" x14ac:dyDescent="0.35">
      <c r="A560" s="6"/>
      <c r="B560" s="7"/>
      <c r="C560" s="8"/>
      <c r="D560" s="7"/>
      <c r="E560" s="7"/>
      <c r="F560" s="1"/>
      <c r="G560" s="11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5"/>
      <c r="AE560" s="5"/>
      <c r="AF560" s="3"/>
    </row>
    <row r="561" spans="1:32" x14ac:dyDescent="0.35">
      <c r="A561" s="6"/>
      <c r="B561" s="7"/>
      <c r="C561" s="8"/>
      <c r="D561" s="7"/>
      <c r="E561" s="7"/>
      <c r="F561" s="1"/>
      <c r="G561" s="11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5"/>
      <c r="AE561" s="5"/>
      <c r="AF561" s="3"/>
    </row>
    <row r="562" spans="1:32" x14ac:dyDescent="0.35">
      <c r="A562" s="6"/>
      <c r="B562" s="7"/>
      <c r="C562" s="8"/>
      <c r="D562" s="7"/>
      <c r="E562" s="7"/>
      <c r="F562" s="1"/>
      <c r="G562" s="11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5"/>
      <c r="AE562" s="5"/>
      <c r="AF562" s="3"/>
    </row>
    <row r="563" spans="1:32" x14ac:dyDescent="0.35">
      <c r="A563" s="6"/>
      <c r="B563" s="7"/>
      <c r="C563" s="8"/>
      <c r="D563" s="7"/>
      <c r="E563" s="7"/>
      <c r="F563" s="1"/>
      <c r="G563" s="11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5"/>
      <c r="AE563" s="5"/>
      <c r="AF563" s="3"/>
    </row>
    <row r="564" spans="1:32" x14ac:dyDescent="0.35">
      <c r="A564" s="6"/>
      <c r="B564" s="7"/>
      <c r="C564" s="8"/>
      <c r="D564" s="7"/>
      <c r="E564" s="7"/>
      <c r="F564" s="1"/>
      <c r="G564" s="11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5"/>
      <c r="AE564" s="5"/>
      <c r="AF564" s="3"/>
    </row>
    <row r="565" spans="1:32" x14ac:dyDescent="0.35">
      <c r="A565" s="6"/>
      <c r="B565" s="7"/>
      <c r="C565" s="8"/>
      <c r="D565" s="7"/>
      <c r="E565" s="7"/>
      <c r="F565" s="1"/>
      <c r="G565" s="11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5"/>
      <c r="AE565" s="5"/>
      <c r="AF565" s="3"/>
    </row>
    <row r="566" spans="1:32" x14ac:dyDescent="0.35">
      <c r="A566" s="6"/>
      <c r="B566" s="7"/>
      <c r="C566" s="8"/>
      <c r="D566" s="7"/>
      <c r="E566" s="7"/>
      <c r="F566" s="1"/>
      <c r="G566" s="11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5"/>
      <c r="AE566" s="5"/>
      <c r="AF566" s="3"/>
    </row>
    <row r="567" spans="1:32" x14ac:dyDescent="0.35">
      <c r="A567" s="6"/>
      <c r="B567" s="7"/>
      <c r="C567" s="8"/>
      <c r="D567" s="7"/>
      <c r="E567" s="7"/>
      <c r="F567" s="1"/>
      <c r="G567" s="11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5"/>
      <c r="AE567" s="5"/>
      <c r="AF567" s="3"/>
    </row>
    <row r="568" spans="1:32" x14ac:dyDescent="0.35">
      <c r="A568" s="6"/>
      <c r="B568" s="7"/>
      <c r="C568" s="8"/>
      <c r="D568" s="7"/>
      <c r="E568" s="7"/>
      <c r="F568" s="1"/>
      <c r="G568" s="11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5"/>
      <c r="AE568" s="5"/>
      <c r="AF568" s="3"/>
    </row>
    <row r="569" spans="1:32" x14ac:dyDescent="0.35">
      <c r="A569" s="6"/>
      <c r="B569" s="7"/>
      <c r="C569" s="8"/>
      <c r="D569" s="7"/>
      <c r="E569" s="7"/>
      <c r="F569" s="1"/>
      <c r="G569" s="11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5"/>
      <c r="AE569" s="5"/>
      <c r="AF569" s="3"/>
    </row>
    <row r="570" spans="1:32" x14ac:dyDescent="0.35">
      <c r="A570" s="6"/>
      <c r="B570" s="7"/>
      <c r="C570" s="8"/>
      <c r="D570" s="7"/>
      <c r="E570" s="7"/>
      <c r="F570" s="1"/>
      <c r="G570" s="11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5"/>
      <c r="AE570" s="5"/>
      <c r="AF570" s="3"/>
    </row>
    <row r="571" spans="1:32" x14ac:dyDescent="0.35">
      <c r="A571" s="6"/>
      <c r="B571" s="7"/>
      <c r="C571" s="8"/>
      <c r="D571" s="7"/>
      <c r="E571" s="7"/>
      <c r="F571" s="1"/>
      <c r="G571" s="11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5"/>
      <c r="AE571" s="5"/>
      <c r="AF571" s="3"/>
    </row>
    <row r="572" spans="1:32" x14ac:dyDescent="0.35">
      <c r="A572" s="6"/>
      <c r="B572" s="7"/>
      <c r="C572" s="8"/>
      <c r="D572" s="7"/>
      <c r="E572" s="7"/>
      <c r="F572" s="1"/>
      <c r="G572" s="11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5"/>
      <c r="AE572" s="5"/>
      <c r="AF572" s="3"/>
    </row>
    <row r="573" spans="1:32" x14ac:dyDescent="0.35">
      <c r="A573" s="6"/>
      <c r="B573" s="7"/>
      <c r="C573" s="8"/>
      <c r="D573" s="7"/>
      <c r="E573" s="7"/>
      <c r="F573" s="1"/>
      <c r="G573" s="11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5"/>
      <c r="AE573" s="5"/>
      <c r="AF573" s="3"/>
    </row>
    <row r="574" spans="1:32" x14ac:dyDescent="0.35">
      <c r="A574" s="6"/>
      <c r="B574" s="7"/>
      <c r="C574" s="8"/>
      <c r="D574" s="7"/>
      <c r="E574" s="7"/>
      <c r="F574" s="1"/>
      <c r="G574" s="11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5"/>
      <c r="AE574" s="5"/>
      <c r="AF574" s="3"/>
    </row>
    <row r="575" spans="1:32" x14ac:dyDescent="0.35">
      <c r="A575" s="6"/>
      <c r="B575" s="7"/>
      <c r="C575" s="8"/>
      <c r="D575" s="7"/>
      <c r="E575" s="7"/>
      <c r="F575" s="1"/>
      <c r="G575" s="11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5"/>
      <c r="AE575" s="5"/>
      <c r="AF575" s="3"/>
    </row>
    <row r="576" spans="1:32" x14ac:dyDescent="0.35">
      <c r="A576" s="6"/>
      <c r="B576" s="7"/>
      <c r="C576" s="8"/>
      <c r="D576" s="7"/>
      <c r="E576" s="7"/>
      <c r="F576" s="1"/>
      <c r="G576" s="11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5"/>
      <c r="AE576" s="5"/>
      <c r="AF576" s="3"/>
    </row>
    <row r="577" spans="1:32" x14ac:dyDescent="0.35">
      <c r="A577" s="6"/>
      <c r="B577" s="7"/>
      <c r="C577" s="8"/>
      <c r="D577" s="7"/>
      <c r="E577" s="7"/>
      <c r="F577" s="1"/>
      <c r="G577" s="11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5"/>
      <c r="AE577" s="5"/>
      <c r="AF577" s="3"/>
    </row>
    <row r="578" spans="1:32" x14ac:dyDescent="0.35">
      <c r="A578" s="6"/>
      <c r="B578" s="7"/>
      <c r="C578" s="8"/>
      <c r="D578" s="7"/>
      <c r="E578" s="7"/>
      <c r="F578" s="1"/>
      <c r="G578" s="11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5"/>
      <c r="AE578" s="5"/>
      <c r="AF578" s="3"/>
    </row>
    <row r="579" spans="1:32" x14ac:dyDescent="0.35">
      <c r="A579" s="6"/>
      <c r="B579" s="7"/>
      <c r="C579" s="8"/>
      <c r="D579" s="7"/>
      <c r="E579" s="7"/>
      <c r="F579" s="1"/>
      <c r="G579" s="11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5"/>
      <c r="AE579" s="5"/>
      <c r="AF579" s="3"/>
    </row>
    <row r="580" spans="1:32" x14ac:dyDescent="0.35">
      <c r="A580" s="6"/>
      <c r="B580" s="7"/>
      <c r="C580" s="8"/>
      <c r="D580" s="7"/>
      <c r="E580" s="7"/>
      <c r="F580" s="1"/>
      <c r="G580" s="11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5"/>
      <c r="AE580" s="5"/>
      <c r="AF580" s="3"/>
    </row>
    <row r="581" spans="1:32" x14ac:dyDescent="0.35">
      <c r="A581" s="6"/>
      <c r="B581" s="7"/>
      <c r="C581" s="8"/>
      <c r="D581" s="7"/>
      <c r="E581" s="7"/>
      <c r="F581" s="1"/>
      <c r="G581" s="11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5"/>
      <c r="AE581" s="5"/>
      <c r="AF581" s="3"/>
    </row>
    <row r="582" spans="1:32" x14ac:dyDescent="0.35">
      <c r="A582" s="6"/>
      <c r="B582" s="7"/>
      <c r="C582" s="8"/>
      <c r="D582" s="7"/>
      <c r="E582" s="7"/>
      <c r="F582" s="1"/>
      <c r="G582" s="11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5"/>
      <c r="AE582" s="5"/>
      <c r="AF582" s="3"/>
    </row>
    <row r="583" spans="1:32" x14ac:dyDescent="0.35">
      <c r="A583" s="6"/>
      <c r="B583" s="7"/>
      <c r="C583" s="8"/>
      <c r="D583" s="7"/>
      <c r="E583" s="7"/>
      <c r="F583" s="1"/>
      <c r="G583" s="11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5"/>
      <c r="AE583" s="5"/>
      <c r="AF583" s="3"/>
    </row>
    <row r="584" spans="1:32" x14ac:dyDescent="0.35">
      <c r="A584" s="6"/>
      <c r="B584" s="7"/>
      <c r="C584" s="8"/>
      <c r="D584" s="7"/>
      <c r="E584" s="7"/>
      <c r="F584" s="1"/>
      <c r="G584" s="11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5"/>
      <c r="AE584" s="5"/>
      <c r="AF584" s="3"/>
    </row>
    <row r="585" spans="1:32" x14ac:dyDescent="0.35">
      <c r="A585" s="6"/>
      <c r="B585" s="7"/>
      <c r="C585" s="8"/>
      <c r="D585" s="7"/>
      <c r="E585" s="7"/>
      <c r="F585" s="1"/>
      <c r="G585" s="11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5"/>
      <c r="AE585" s="5"/>
      <c r="AF585" s="3"/>
    </row>
    <row r="586" spans="1:32" x14ac:dyDescent="0.35">
      <c r="A586" s="6"/>
      <c r="B586" s="7"/>
      <c r="C586" s="8"/>
      <c r="D586" s="7"/>
      <c r="E586" s="7"/>
      <c r="F586" s="1"/>
      <c r="G586" s="11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5"/>
      <c r="AE586" s="5"/>
      <c r="AF586" s="3"/>
    </row>
    <row r="587" spans="1:32" x14ac:dyDescent="0.35">
      <c r="A587" s="6"/>
      <c r="B587" s="7"/>
      <c r="C587" s="8"/>
      <c r="D587" s="7"/>
      <c r="E587" s="7"/>
      <c r="F587" s="1"/>
      <c r="G587" s="11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5"/>
      <c r="AE587" s="5"/>
      <c r="AF587" s="3"/>
    </row>
    <row r="588" spans="1:32" x14ac:dyDescent="0.35">
      <c r="A588" s="6"/>
      <c r="B588" s="7"/>
      <c r="C588" s="8"/>
      <c r="D588" s="7"/>
      <c r="E588" s="7"/>
      <c r="F588" s="1"/>
      <c r="G588" s="11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5"/>
      <c r="AE588" s="5"/>
      <c r="AF588" s="3"/>
    </row>
    <row r="589" spans="1:32" x14ac:dyDescent="0.35">
      <c r="A589" s="6"/>
      <c r="B589" s="7"/>
      <c r="C589" s="8"/>
      <c r="D589" s="7"/>
      <c r="E589" s="7"/>
      <c r="F589" s="1"/>
      <c r="G589" s="11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5"/>
      <c r="AE589" s="5"/>
      <c r="AF589" s="3"/>
    </row>
    <row r="590" spans="1:32" x14ac:dyDescent="0.35">
      <c r="A590" s="6"/>
      <c r="B590" s="7"/>
      <c r="C590" s="8"/>
      <c r="D590" s="7"/>
      <c r="E590" s="7"/>
      <c r="F590" s="1"/>
      <c r="G590" s="11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5"/>
      <c r="AE590" s="5"/>
      <c r="AF590" s="3"/>
    </row>
    <row r="591" spans="1:32" x14ac:dyDescent="0.35">
      <c r="A591" s="6"/>
      <c r="B591" s="7"/>
      <c r="C591" s="8"/>
      <c r="D591" s="7"/>
      <c r="E591" s="7"/>
      <c r="F591" s="1"/>
      <c r="G591" s="11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5"/>
      <c r="AE591" s="5"/>
      <c r="AF591" s="3"/>
    </row>
    <row r="592" spans="1:32" x14ac:dyDescent="0.35">
      <c r="A592" s="6"/>
      <c r="B592" s="7"/>
      <c r="C592" s="8"/>
      <c r="D592" s="7"/>
      <c r="E592" s="7"/>
      <c r="F592" s="1"/>
      <c r="G592" s="11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5"/>
      <c r="AE592" s="5"/>
      <c r="AF592" s="3"/>
    </row>
    <row r="593" spans="1:32" x14ac:dyDescent="0.35">
      <c r="A593" s="6"/>
      <c r="B593" s="7"/>
      <c r="C593" s="8"/>
      <c r="D593" s="7"/>
      <c r="E593" s="7"/>
      <c r="F593" s="1"/>
      <c r="G593" s="11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5"/>
      <c r="AE593" s="5"/>
      <c r="AF593" s="3"/>
    </row>
    <row r="594" spans="1:32" x14ac:dyDescent="0.35">
      <c r="A594" s="6"/>
      <c r="B594" s="7"/>
      <c r="C594" s="8"/>
      <c r="D594" s="7"/>
      <c r="E594" s="7"/>
      <c r="F594" s="1"/>
      <c r="G594" s="11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5"/>
      <c r="AE594" s="5"/>
      <c r="AF594" s="3"/>
    </row>
    <row r="595" spans="1:32" x14ac:dyDescent="0.35">
      <c r="A595" s="6"/>
      <c r="B595" s="7"/>
      <c r="C595" s="8"/>
      <c r="D595" s="7"/>
      <c r="E595" s="7"/>
      <c r="F595" s="1"/>
      <c r="G595" s="11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5"/>
      <c r="AE595" s="5"/>
      <c r="AF595" s="3"/>
    </row>
    <row r="596" spans="1:32" x14ac:dyDescent="0.35">
      <c r="A596" s="6"/>
      <c r="B596" s="7"/>
      <c r="C596" s="8"/>
      <c r="D596" s="7"/>
      <c r="E596" s="7"/>
      <c r="F596" s="1"/>
      <c r="G596" s="11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5"/>
      <c r="AE596" s="5"/>
      <c r="AF596" s="3"/>
    </row>
    <row r="597" spans="1:32" x14ac:dyDescent="0.35">
      <c r="A597" s="6"/>
      <c r="B597" s="7"/>
      <c r="C597" s="8"/>
      <c r="D597" s="7"/>
      <c r="E597" s="7"/>
      <c r="F597" s="1"/>
      <c r="G597" s="11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5"/>
      <c r="AE597" s="5"/>
      <c r="AF597" s="3"/>
    </row>
    <row r="598" spans="1:32" x14ac:dyDescent="0.35">
      <c r="A598" s="6"/>
      <c r="B598" s="7"/>
      <c r="C598" s="8"/>
      <c r="D598" s="7"/>
      <c r="E598" s="7"/>
      <c r="F598" s="1"/>
      <c r="G598" s="11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5"/>
      <c r="AE598" s="5"/>
      <c r="AF598" s="3"/>
    </row>
    <row r="599" spans="1:32" x14ac:dyDescent="0.35">
      <c r="A599" s="6"/>
      <c r="B599" s="7"/>
      <c r="C599" s="8"/>
      <c r="D599" s="7"/>
      <c r="E599" s="7"/>
      <c r="F599" s="1"/>
      <c r="G599" s="11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5"/>
      <c r="AE599" s="5"/>
      <c r="AF599" s="3"/>
    </row>
    <row r="600" spans="1:32" x14ac:dyDescent="0.35">
      <c r="A600" s="6"/>
      <c r="B600" s="7"/>
      <c r="C600" s="8"/>
      <c r="D600" s="7"/>
      <c r="E600" s="7"/>
      <c r="F600" s="1"/>
      <c r="G600" s="11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5"/>
      <c r="AE600" s="5"/>
      <c r="AF600" s="3"/>
    </row>
    <row r="601" spans="1:32" x14ac:dyDescent="0.35">
      <c r="A601" s="6"/>
      <c r="B601" s="7"/>
      <c r="C601" s="8"/>
      <c r="D601" s="7"/>
      <c r="E601" s="7"/>
      <c r="F601" s="1"/>
      <c r="G601" s="11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5"/>
      <c r="AE601" s="5"/>
      <c r="AF601" s="3"/>
    </row>
    <row r="602" spans="1:32" x14ac:dyDescent="0.35">
      <c r="A602" s="6"/>
      <c r="B602" s="7"/>
      <c r="C602" s="8"/>
      <c r="D602" s="7"/>
      <c r="E602" s="7"/>
      <c r="F602" s="1"/>
      <c r="G602" s="11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5"/>
      <c r="AE602" s="5"/>
      <c r="AF602" s="3"/>
    </row>
    <row r="603" spans="1:32" x14ac:dyDescent="0.35">
      <c r="A603" s="6"/>
      <c r="B603" s="7"/>
      <c r="C603" s="8"/>
      <c r="D603" s="7"/>
      <c r="E603" s="7"/>
      <c r="F603" s="1"/>
      <c r="G603" s="11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5"/>
      <c r="AE603" s="5"/>
      <c r="AF603" s="3"/>
    </row>
    <row r="604" spans="1:32" x14ac:dyDescent="0.35">
      <c r="A604" s="6"/>
      <c r="B604" s="7"/>
      <c r="C604" s="8"/>
      <c r="D604" s="7"/>
      <c r="E604" s="7"/>
      <c r="F604" s="1"/>
      <c r="G604" s="11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5"/>
      <c r="AE604" s="5"/>
      <c r="AF604" s="3"/>
    </row>
    <row r="605" spans="1:32" x14ac:dyDescent="0.35">
      <c r="A605" s="6"/>
      <c r="B605" s="7"/>
      <c r="C605" s="8"/>
      <c r="D605" s="7"/>
      <c r="E605" s="7"/>
      <c r="F605" s="1"/>
      <c r="G605" s="11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5"/>
      <c r="AE605" s="5"/>
      <c r="AF605" s="3"/>
    </row>
    <row r="606" spans="1:32" x14ac:dyDescent="0.35">
      <c r="A606" s="6"/>
      <c r="B606" s="7"/>
      <c r="C606" s="8"/>
      <c r="D606" s="7"/>
      <c r="E606" s="7"/>
      <c r="F606" s="1"/>
      <c r="G606" s="11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5"/>
      <c r="AE606" s="5"/>
      <c r="AF606" s="3"/>
    </row>
    <row r="607" spans="1:32" x14ac:dyDescent="0.35">
      <c r="A607" s="6"/>
      <c r="B607" s="7"/>
      <c r="C607" s="8"/>
      <c r="D607" s="7"/>
      <c r="E607" s="7"/>
      <c r="F607" s="1"/>
      <c r="G607" s="11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5"/>
      <c r="AE607" s="5"/>
      <c r="AF607" s="3"/>
    </row>
    <row r="608" spans="1:32" x14ac:dyDescent="0.35">
      <c r="A608" s="6"/>
      <c r="B608" s="7"/>
      <c r="C608" s="8"/>
      <c r="D608" s="7"/>
      <c r="E608" s="7"/>
      <c r="F608" s="1"/>
      <c r="G608" s="11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5"/>
      <c r="AE608" s="5"/>
      <c r="AF608" s="3"/>
    </row>
    <row r="609" spans="1:32" x14ac:dyDescent="0.35">
      <c r="A609" s="6"/>
      <c r="B609" s="7"/>
      <c r="C609" s="8"/>
      <c r="D609" s="7"/>
      <c r="E609" s="7"/>
      <c r="F609" s="1"/>
      <c r="G609" s="11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5"/>
      <c r="AE609" s="5"/>
      <c r="AF609" s="3"/>
    </row>
    <row r="610" spans="1:32" x14ac:dyDescent="0.35">
      <c r="A610" s="6"/>
      <c r="B610" s="7"/>
      <c r="C610" s="8"/>
      <c r="D610" s="7"/>
      <c r="E610" s="7"/>
      <c r="F610" s="1"/>
      <c r="G610" s="11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5"/>
      <c r="AE610" s="5"/>
      <c r="AF610" s="3"/>
    </row>
    <row r="611" spans="1:32" x14ac:dyDescent="0.35">
      <c r="A611" s="6"/>
      <c r="B611" s="7"/>
      <c r="C611" s="8"/>
      <c r="D611" s="7"/>
      <c r="E611" s="7"/>
      <c r="F611" s="1"/>
      <c r="G611" s="11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5"/>
      <c r="AE611" s="5"/>
      <c r="AF611" s="3"/>
    </row>
    <row r="612" spans="1:32" x14ac:dyDescent="0.35">
      <c r="A612" s="6"/>
      <c r="B612" s="7"/>
      <c r="C612" s="8"/>
      <c r="D612" s="7"/>
      <c r="E612" s="7"/>
      <c r="F612" s="1"/>
      <c r="G612" s="11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5"/>
      <c r="AE612" s="5"/>
      <c r="AF612" s="3"/>
    </row>
    <row r="613" spans="1:32" x14ac:dyDescent="0.35">
      <c r="A613" s="6"/>
      <c r="B613" s="7"/>
      <c r="C613" s="8"/>
      <c r="D613" s="7"/>
      <c r="E613" s="7"/>
      <c r="F613" s="1"/>
      <c r="G613" s="11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5"/>
      <c r="AE613" s="5"/>
      <c r="AF613" s="3"/>
    </row>
    <row r="614" spans="1:32" x14ac:dyDescent="0.35">
      <c r="A614" s="6"/>
      <c r="B614" s="7"/>
      <c r="C614" s="8"/>
      <c r="D614" s="7"/>
      <c r="E614" s="7"/>
      <c r="F614" s="1"/>
      <c r="G614" s="11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5"/>
      <c r="AE614" s="5"/>
      <c r="AF614" s="3"/>
    </row>
    <row r="615" spans="1:32" x14ac:dyDescent="0.35">
      <c r="A615" s="6"/>
      <c r="B615" s="7"/>
      <c r="C615" s="8"/>
      <c r="D615" s="7"/>
      <c r="E615" s="7"/>
      <c r="F615" s="1"/>
      <c r="G615" s="11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5"/>
      <c r="AE615" s="5"/>
      <c r="AF615" s="3"/>
    </row>
    <row r="616" spans="1:32" x14ac:dyDescent="0.35">
      <c r="A616" s="6"/>
      <c r="B616" s="7"/>
      <c r="C616" s="8"/>
      <c r="D616" s="7"/>
      <c r="E616" s="7"/>
      <c r="F616" s="1"/>
      <c r="G616" s="11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5"/>
      <c r="AE616" s="5"/>
      <c r="AF616" s="3"/>
    </row>
    <row r="617" spans="1:32" x14ac:dyDescent="0.35">
      <c r="A617" s="6"/>
      <c r="B617" s="7"/>
      <c r="C617" s="8"/>
      <c r="D617" s="7"/>
      <c r="E617" s="7"/>
      <c r="F617" s="1"/>
      <c r="G617" s="11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5"/>
      <c r="AE617" s="5"/>
      <c r="AF617" s="3"/>
    </row>
    <row r="618" spans="1:32" x14ac:dyDescent="0.35">
      <c r="A618" s="6"/>
      <c r="B618" s="7"/>
      <c r="C618" s="8"/>
      <c r="D618" s="7"/>
      <c r="E618" s="7"/>
      <c r="F618" s="1"/>
      <c r="G618" s="11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5"/>
      <c r="AE618" s="5"/>
      <c r="AF618" s="3"/>
    </row>
    <row r="619" spans="1:32" x14ac:dyDescent="0.35">
      <c r="A619" s="6"/>
      <c r="B619" s="7"/>
      <c r="C619" s="8"/>
      <c r="D619" s="7"/>
      <c r="E619" s="7"/>
      <c r="F619" s="1"/>
      <c r="G619" s="11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5"/>
      <c r="AE619" s="5"/>
      <c r="AF619" s="3"/>
    </row>
    <row r="620" spans="1:32" x14ac:dyDescent="0.35">
      <c r="A620" s="6"/>
      <c r="B620" s="7"/>
      <c r="C620" s="8"/>
      <c r="D620" s="7"/>
      <c r="E620" s="7"/>
      <c r="F620" s="1"/>
      <c r="G620" s="11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5"/>
      <c r="AE620" s="5"/>
      <c r="AF620" s="3"/>
    </row>
    <row r="621" spans="1:32" x14ac:dyDescent="0.35">
      <c r="A621" s="6"/>
      <c r="B621" s="7"/>
      <c r="C621" s="8"/>
      <c r="D621" s="7"/>
      <c r="E621" s="7"/>
      <c r="F621" s="1"/>
      <c r="G621" s="11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5"/>
      <c r="AE621" s="5"/>
      <c r="AF621" s="3"/>
    </row>
    <row r="622" spans="1:32" x14ac:dyDescent="0.35">
      <c r="A622" s="6"/>
      <c r="B622" s="7"/>
      <c r="C622" s="8"/>
      <c r="D622" s="7"/>
      <c r="E622" s="7"/>
      <c r="F622" s="1"/>
      <c r="G622" s="11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5"/>
      <c r="AE622" s="5"/>
      <c r="AF622" s="3"/>
    </row>
    <row r="623" spans="1:32" x14ac:dyDescent="0.35">
      <c r="A623" s="6"/>
      <c r="B623" s="7"/>
      <c r="C623" s="8"/>
      <c r="D623" s="7"/>
      <c r="E623" s="7"/>
      <c r="F623" s="1"/>
      <c r="G623" s="11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5"/>
      <c r="AE623" s="5"/>
      <c r="AF623" s="3"/>
    </row>
    <row r="624" spans="1:32" x14ac:dyDescent="0.35">
      <c r="A624" s="6"/>
      <c r="B624" s="7"/>
      <c r="C624" s="8"/>
      <c r="D624" s="7"/>
      <c r="E624" s="7"/>
      <c r="F624" s="1"/>
      <c r="G624" s="11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5"/>
      <c r="AE624" s="5"/>
      <c r="AF624" s="3"/>
    </row>
    <row r="625" spans="1:32" x14ac:dyDescent="0.35">
      <c r="A625" s="6"/>
      <c r="B625" s="7"/>
      <c r="C625" s="8"/>
      <c r="D625" s="7"/>
      <c r="E625" s="7"/>
      <c r="F625" s="1"/>
      <c r="G625" s="11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5"/>
      <c r="AE625" s="5"/>
      <c r="AF625" s="3"/>
    </row>
    <row r="626" spans="1:32" x14ac:dyDescent="0.35">
      <c r="A626" s="6"/>
      <c r="B626" s="7"/>
      <c r="C626" s="8"/>
      <c r="D626" s="7"/>
      <c r="E626" s="7"/>
      <c r="F626" s="1"/>
      <c r="G626" s="11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5"/>
      <c r="AE626" s="5"/>
      <c r="AF626" s="3"/>
    </row>
    <row r="627" spans="1:32" x14ac:dyDescent="0.35">
      <c r="A627" s="6"/>
      <c r="B627" s="7"/>
      <c r="C627" s="8"/>
      <c r="D627" s="7"/>
      <c r="E627" s="7"/>
      <c r="F627" s="1"/>
      <c r="G627" s="11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5"/>
      <c r="AE627" s="5"/>
      <c r="AF627" s="3"/>
    </row>
    <row r="628" spans="1:32" x14ac:dyDescent="0.35">
      <c r="A628" s="6"/>
      <c r="B628" s="7"/>
      <c r="C628" s="8"/>
      <c r="D628" s="7"/>
      <c r="E628" s="7"/>
      <c r="F628" s="1"/>
      <c r="G628" s="11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5"/>
      <c r="AE628" s="5"/>
      <c r="AF628" s="3"/>
    </row>
    <row r="629" spans="1:32" x14ac:dyDescent="0.35">
      <c r="A629" s="6"/>
      <c r="B629" s="7"/>
      <c r="C629" s="8"/>
      <c r="D629" s="7"/>
      <c r="E629" s="7"/>
      <c r="F629" s="1"/>
      <c r="G629" s="11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5"/>
      <c r="AE629" s="5"/>
      <c r="AF629" s="3"/>
    </row>
    <row r="630" spans="1:32" x14ac:dyDescent="0.35">
      <c r="A630" s="6"/>
      <c r="B630" s="7"/>
      <c r="C630" s="8"/>
      <c r="D630" s="7"/>
      <c r="E630" s="7"/>
      <c r="F630" s="1"/>
      <c r="G630" s="11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5"/>
      <c r="AE630" s="5"/>
      <c r="AF630" s="3"/>
    </row>
    <row r="631" spans="1:32" x14ac:dyDescent="0.35">
      <c r="A631" s="6"/>
      <c r="B631" s="7"/>
      <c r="C631" s="8"/>
      <c r="D631" s="7"/>
      <c r="E631" s="7"/>
      <c r="F631" s="1"/>
      <c r="G631" s="11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5"/>
      <c r="AE631" s="5"/>
      <c r="AF631" s="3"/>
    </row>
    <row r="632" spans="1:32" x14ac:dyDescent="0.35">
      <c r="A632" s="6"/>
      <c r="B632" s="7"/>
      <c r="C632" s="8"/>
      <c r="D632" s="7"/>
      <c r="E632" s="7"/>
      <c r="F632" s="1"/>
      <c r="G632" s="11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5"/>
      <c r="AE632" s="5"/>
      <c r="AF632" s="3"/>
    </row>
    <row r="633" spans="1:32" x14ac:dyDescent="0.35">
      <c r="A633" s="6"/>
      <c r="B633" s="7"/>
      <c r="C633" s="8"/>
      <c r="D633" s="7"/>
      <c r="E633" s="7"/>
      <c r="F633" s="1"/>
      <c r="G633" s="11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5"/>
      <c r="AE633" s="5"/>
      <c r="AF633" s="3"/>
    </row>
    <row r="634" spans="1:32" x14ac:dyDescent="0.35">
      <c r="A634" s="6"/>
      <c r="B634" s="7"/>
      <c r="C634" s="8"/>
      <c r="D634" s="7"/>
      <c r="E634" s="7"/>
      <c r="F634" s="1"/>
      <c r="G634" s="11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5"/>
      <c r="AE634" s="5"/>
      <c r="AF634" s="3"/>
    </row>
    <row r="635" spans="1:32" x14ac:dyDescent="0.35">
      <c r="A635" s="6"/>
      <c r="B635" s="7"/>
      <c r="C635" s="8"/>
      <c r="D635" s="7"/>
      <c r="E635" s="7"/>
      <c r="F635" s="1"/>
      <c r="G635" s="11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5"/>
      <c r="AE635" s="5"/>
      <c r="AF635" s="3"/>
    </row>
    <row r="636" spans="1:32" x14ac:dyDescent="0.35">
      <c r="A636" s="6"/>
      <c r="B636" s="7"/>
      <c r="C636" s="8"/>
      <c r="D636" s="7"/>
      <c r="E636" s="7"/>
      <c r="F636" s="1"/>
      <c r="G636" s="11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5"/>
      <c r="AE636" s="5"/>
      <c r="AF636" s="3"/>
    </row>
    <row r="637" spans="1:32" x14ac:dyDescent="0.35">
      <c r="A637" s="6"/>
      <c r="B637" s="7"/>
      <c r="C637" s="8"/>
      <c r="D637" s="7"/>
      <c r="E637" s="7"/>
      <c r="F637" s="1"/>
      <c r="G637" s="11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5"/>
      <c r="AE637" s="5"/>
      <c r="AF637" s="3"/>
    </row>
    <row r="638" spans="1:32" x14ac:dyDescent="0.35">
      <c r="A638" s="6"/>
      <c r="B638" s="7"/>
      <c r="C638" s="7"/>
      <c r="D638" s="7"/>
      <c r="E638" s="7"/>
      <c r="F638" s="1"/>
      <c r="G638" s="11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</sheetData>
  <sortState ref="A11:AF82">
    <sortCondition ref="A11:A82"/>
  </sortState>
  <mergeCells count="8">
    <mergeCell ref="E89:W89"/>
    <mergeCell ref="A1:AF1"/>
    <mergeCell ref="A5:AF8"/>
    <mergeCell ref="Z9:AC9"/>
    <mergeCell ref="A2:AF3"/>
    <mergeCell ref="H9:M9"/>
    <mergeCell ref="N9:S9"/>
    <mergeCell ref="T9:Y9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Dorostenci</vt:lpstr>
      <vt:lpstr>Dorostenky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skrover</dc:creator>
  <cp:lastModifiedBy>Tomáš</cp:lastModifiedBy>
  <cp:lastPrinted>2016-01-13T08:18:39Z</cp:lastPrinted>
  <dcterms:created xsi:type="dcterms:W3CDTF">2016-01-08T00:52:19Z</dcterms:created>
  <dcterms:modified xsi:type="dcterms:W3CDTF">2018-01-11T15:44:54Z</dcterms:modified>
</cp:coreProperties>
</file>